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655" firstSheet="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<sst xmlns="http://schemas.openxmlformats.org/spreadsheetml/2006/main" count="479" uniqueCount="269">
  <si>
    <t>收支预算总表</t>
  </si>
  <si>
    <t>填报单位:[106]中国共产党信丰县委员会组织部 , [106001]中国共产党信丰县委员会组织部 , [106003]信丰县老干部活动中心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</si>
  <si>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</si>
  <si>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</si>
  <si>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</si>
  <si>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</si>
  <si>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</si>
  <si>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</si>
  <si>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</si>
  <si>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</si>
  <si>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</si>
  <si>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</si>
  <si>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</si>
  <si>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</si>
  <si>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</si>
  <si>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</si>
  <si>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</si>
  <si>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</si>
  <si>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</si>
  <si>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</si>
  <si>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</si>
  <si>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</si>
  <si>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</si>
  <si>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</si>
  <si>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</si>
  <si>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</si>
  <si>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[106]中国共产党信丰县委员会组织部 , [106001]中国共产党信丰县委员会组织部 , [106003]信丰县老干部活动中心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</si>
  <si>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</si>
  <si>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</si>
  <si>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</si>
  <si>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</si>
  <si>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</si>
  <si>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</si>
  <si>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</si>
  <si>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</si>
  <si>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</si>
  <si>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</si>
  <si>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</si>
  <si>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</si>
  <si>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</si>
  <si>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</si>
  <si>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</si>
  <si>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</si>
  <si>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</si>
  <si>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</si>
  <si>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</si>
  <si>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</si>
  <si>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13</t>
  </si>
  <si>
    <t>　商贸事务</t>
  </si>
  <si>
    <t>　　2011308</t>
  </si>
  <si>
    <t>　　招商引资</t>
  </si>
  <si>
    <t>　31</t>
  </si>
  <si>
    <t>　党委办公厅（室）及相关机构事务</t>
  </si>
  <si>
    <t>　　2013102</t>
  </si>
  <si>
    <t>　　一般行政管理事务</t>
  </si>
  <si>
    <t>　32</t>
  </si>
  <si>
    <t>　组织事务</t>
  </si>
  <si>
    <t>　　2013201</t>
  </si>
  <si>
    <t>　　行政运行</t>
  </si>
  <si>
    <t>　　2013202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</si>
  <si>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</si>
  <si>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</si>
  <si>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</si>
  <si>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</si>
  <si>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</si>
  <si>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</si>
  <si>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</si>
  <si>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</si>
  <si>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</si>
  <si>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</si>
  <si>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</si>
  <si>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</si>
  <si>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</si>
  <si>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</si>
  <si>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</si>
  <si>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</si>
  <si>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</si>
  <si>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</si>
  <si>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</si>
  <si>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2120815</t>
  </si>
  <si>
    <t>　　农村社会事业支出</t>
  </si>
  <si>
    <t>　　2120899</t>
  </si>
  <si>
    <t>　　其他国有土地使用权出让收入安排的支出</t>
  </si>
  <si>
    <t>213</t>
  </si>
  <si>
    <t>农林水支出</t>
  </si>
  <si>
    <t>　01</t>
  </si>
  <si>
    <t>　农业农村</t>
  </si>
  <si>
    <t>　　2130152</t>
  </si>
  <si>
    <t>　　对高校毕业生到基层任职补助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</si>
  <si>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</si>
  <si>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</si>
  <si>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</si>
  <si>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</si>
  <si>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</si>
  <si>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</si>
  <si>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</si>
  <si>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</si>
  <si>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</si>
  <si>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</si>
  <si>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</si>
  <si>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</si>
  <si>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</si>
  <si>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</si>
  <si>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</si>
  <si>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</si>
  <si>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</si>
  <si>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填报单位[106]中国共产党信丰县委员会组织部 , [106001]中国共产党信丰县委员会组织部 , [106003]信丰县老干部活动中心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</si>
  <si>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</si>
  <si>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</si>
  <si>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</si>
  <si>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</si>
  <si>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</si>
  <si>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</si>
  <si>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</si>
  <si>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</si>
  <si>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</si>
  <si>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</si>
  <si>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</si>
  <si>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</si>
  <si>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</si>
  <si>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</si>
  <si>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</si>
  <si>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</si>
  <si>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</si>
  <si>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</si>
  <si>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</si>
  <si>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</si>
  <si>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</si>
  <si>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</si>
  <si>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</si>
  <si>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</si>
  <si>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</si>
  <si>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</si>
  <si>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</si>
  <si>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</si>
  <si>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</si>
  <si>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</si>
  <si>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</si>
  <si>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</si>
  <si>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</si>
  <si>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</si>
  <si>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</si>
  <si>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</si>
  <si>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</si>
  <si>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</si>
  <si>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</si>
  <si>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</si>
  <si>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</si>
  <si>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</si>
  <si>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</si>
  <si>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</si>
  <si>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</si>
  <si>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</si>
  <si>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</si>
  <si>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</si>
  <si>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</si>
  <si>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</si>
  <si>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</si>
  <si>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</si>
  <si>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</si>
  <si>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</si>
  <si>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</si>
  <si>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</si>
  <si>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</si>
  <si>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</si>
  <si>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</si>
  <si>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</si>
  <si>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</si>
  <si>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</si>
  <si>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</si>
  <si>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</si>
  <si>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</si>
  <si>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</si>
  <si>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</si>
  <si>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</si>
  <si>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</si>
  <si>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</si>
  <si>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</si>
  <si>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</si>
  <si>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106</t>
  </si>
  <si>
    <t>中国共产党信丰县委员会组织部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</si>
  <si>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</si>
  <si>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</si>
  <si>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</si>
  <si>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</si>
  <si>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</si>
  <si>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</si>
  <si>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</si>
  <si>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</si>
  <si>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</si>
  <si>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</si>
  <si>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当年预算情况（万元）</t>
  </si>
  <si>
    <t>收入预算合计</t>
  </si>
  <si>
    <t>3,477.1</t>
  </si>
  <si>
    <t>其中：财政拨款</t>
  </si>
  <si>
    <t>2,969.8</t>
  </si>
  <si>
    <t>其他经费</t>
  </si>
  <si>
    <t>507.3</t>
  </si>
  <si>
    <t>支出预算合计</t>
  </si>
  <si>
    <t>其中：基本支出</t>
  </si>
  <si>
    <t>739.08</t>
  </si>
  <si>
    <t>2,738.02</t>
  </si>
  <si>
    <t>年度总体目标</t>
  </si>
  <si>
    <t>1.负责全面贯彻执行新时代党的组织路线，研究提出组织体系建设、党的组织制度和干部人事制度改革的意见并组织实施。2.负责全县党的组织建设工作，指导协调全县党组织设置、调整、换届和城市、农村、机关、事业单位、非公有制经济组织和社会组织等各领域基层组织建设工作。3.负责研究制定全县党员队伍建设规划，指导、协调、检查全县党员发展、教育和管理工作，负责全县党费收缴管理工作。4.负责研究制定全县领导班子建设、干部队伍特别是优秀年轻干部队伍建设的意见和规划，并组织实施；负责提出县委管理的领导班子、领导干部的调整、配备的意见和建议；负责县委管理干部的考察、考核并办理任免、奖励、退休审批的有关事项；承办归口管理干部的调配、交流及安置等日常管理工作；负责县乡党代会、县人代会、县政协会的有关组织工作和人事安排的准备工作；指导全县领导班子政治建设和思想作风建设；负责全县年轻干部、妇女干部、党外干部的培养选拔使用工作。5.主管全县干部教育培训工作；研究制定全县干部教育培训规划和年度计划；指导、协调、检查、督促县直机关单位和各乡镇干部培训工作；承办上级调训工作。6.负责全县干部监督和贯彻落实《党政领导干部选拨任用条例》等党内法规、相关政策的监督检查工作；负责落实干部政策，受理党员、干部的申诉工作；负责受理反映县管领导班子和领导干部以及干部队伍、干部选拔任用方面的举报和来信来访工作。7.负责综合协调、指导全县公务员法配套政策法规的贯彻实施工作；负责全县公务员考录、调任、登记、考核、辞职辞退等工作；会同相关部门做好全县事业单位人事管理工作。8.负责全县老干部管理，做好离退休老干部服务工作。9.负责县管领导干部及本部代管的干部人事档案收集、整理、管理工作；指导、协调、检查全县干部人事档案工作；负责县管干部“三龄二历”审核认定工作；负责党员、干部、人才统计工作和相关信息化平台建设工作。10.负责全县人才的牵头抓总、宏观指导、组织协调、督促检查；组织、指导全县人才工作政策、法规的实施及制度规定的起草，对各部门人才工作重要政策、措施进行审查备案；组织、指导、协调有关部门根据经济社会发展需要，编制全县人才队伍建设规划，并按照规划制定年度工作计划和实施方案；负责县委人才工作领导小组办公室具体工作。11.负责全县组工干部队伍建设；负责组织史收集编纂工作。12.完成县委和上级组织部门交办的其他工作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</si>
  <si>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</si>
  <si>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</si>
  <si>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</si>
  <si>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</si>
  <si>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</si>
  <si>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</si>
  <si>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</si>
  <si>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走访慰问老干部人次</t>
  </si>
  <si>
    <t>≥.30</t>
  </si>
  <si>
    <t>党组织活动参与人次</t>
  </si>
  <si>
    <t>≥100人次</t>
  </si>
  <si>
    <t>建设党建示范点</t>
  </si>
  <si>
    <t>≥5个</t>
  </si>
  <si>
    <t>举办党组织活动次数</t>
  </si>
  <si>
    <t>≥5次</t>
  </si>
  <si>
    <t>质量指标</t>
  </si>
  <si>
    <t>考核反映覆盖率</t>
  </si>
  <si>
    <t>≥95%</t>
  </si>
  <si>
    <t>培训人员参与率</t>
  </si>
  <si>
    <t>≥90%</t>
  </si>
  <si>
    <t>党建活动频次达标率</t>
  </si>
  <si>
    <t>时效指标</t>
  </si>
  <si>
    <t>公务员招录工作完成及时率</t>
  </si>
  <si>
    <t>举办活动及时率</t>
  </si>
  <si>
    <t>成本指标</t>
  </si>
  <si>
    <t>“三公经费”控制率</t>
  </si>
  <si>
    <t>≤100%</t>
  </si>
  <si>
    <t>培训成本支出</t>
  </si>
  <si>
    <t>≤300元/人/次</t>
  </si>
  <si>
    <t>效益指标</t>
  </si>
  <si>
    <t>社会效益指标</t>
  </si>
  <si>
    <t>监督管理结果公开率</t>
  </si>
  <si>
    <t>党组织建设内容知晓率</t>
  </si>
  <si>
    <t>整体干部素质能力提升</t>
  </si>
  <si>
    <t>基本完成</t>
  </si>
  <si>
    <t>满意度指标</t>
  </si>
  <si>
    <t>服务对象满意度指标</t>
  </si>
  <si>
    <t>人才满意度</t>
  </si>
  <si>
    <t>≥100%</t>
  </si>
  <si>
    <t>干部满意度</t>
  </si>
  <si>
    <t>项目支出绩效目标表</t>
  </si>
  <si>
    <t>（2024年度）</t>
  </si>
  <si>
    <t>项目名称</t>
  </si>
  <si>
    <t>组织部2024年党建引领乡村治理</t>
  </si>
  <si>
    <t>主管部门及代码</t>
  </si>
  <si>
    <t>106-中国共产党信丰县委员会组织部</t>
  </si>
  <si>
    <t>实施单位</t>
  </si>
  <si>
    <t>项目资金
（万元）</t>
  </si>
  <si>
    <t>年度资金总额</t>
  </si>
  <si>
    <t>1,000</t>
  </si>
  <si>
    <t>0</t>
  </si>
  <si>
    <t>其他资金</t>
  </si>
  <si>
    <t>年度绩效目标</t>
  </si>
  <si>
    <t>维护党建引领乡村治理工作，打造全县网格化治理平台。</t>
  </si>
  <si>
    <t>指标值</t>
  </si>
  <si>
    <t>经济成本指标</t>
  </si>
  <si>
    <t>网格员奖励工资</t>
  </si>
  <si>
    <t>≥600元/人</t>
  </si>
  <si>
    <t>聘用网格员数量</t>
  </si>
  <si>
    <t>≥1.5万人</t>
  </si>
  <si>
    <t>信速办平台运行正常率</t>
  </si>
  <si>
    <t>资金拨付及时率</t>
  </si>
  <si>
    <t>提高人民群众的满意度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</si>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</sst>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9" fillId="0" borderId="0" xfId="0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 horizontal="left"/>
      <protection/>
    </xf>
    <xf numFmtId="1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26">
      <selection activeCell="A54" sqref="A54:D54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4"/>
      <c r="B1" s="74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21" customFormat="1" ht="29.25" customHeight="1">
      <c r="A2" s="78" t="s">
        <v>0</v>
      </c>
      <c r="B2" s="78"/>
      <c r="C2" s="79"/>
      <c r="D2" s="7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21" customFormat="1" ht="17.25" customHeight="1">
      <c r="A3" s="80" t="s">
        <v>1</v>
      </c>
      <c r="B3" s="77"/>
      <c r="C3" s="81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21" customFormat="1" ht="15.75" customHeight="1">
      <c r="A4" s="61" t="s">
        <v>3</v>
      </c>
      <c r="B4" s="61"/>
      <c r="C4" s="82" t="s">
        <v>4</v>
      </c>
      <c r="D4" s="8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21" customFormat="1" ht="15.75" customHeight="1">
      <c r="A5" s="61" t="s">
        <v>5</v>
      </c>
      <c r="B5" s="61" t="s">
        <v>6</v>
      </c>
      <c r="C5" s="82" t="s">
        <v>7</v>
      </c>
      <c r="D5" s="82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21" customFormat="1" ht="15.75" customHeight="1">
      <c r="A6" s="63" t="s">
        <v>8</v>
      </c>
      <c r="B6" s="26">
        <f>SUM(B7,B8,B9)</f>
        <v>2969.8</v>
      </c>
      <c r="C6" s="27" t="str">
        <f>IF(ISBLANK('支出总表（引用）'!A8)," ",'支出总表（引用）'!A8)</f>
        <v>一般公共服务支出</v>
      </c>
      <c r="D6" s="27">
        <f>IF(ISBLANK('支出总表（引用）'!B8)," ",'支出总表（引用）'!B8)</f>
        <v>3156.723014</v>
      </c>
      <c r="E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21" customFormat="1" ht="15.75" customHeight="1">
      <c r="A7" s="64" t="s">
        <v>9</v>
      </c>
      <c r="B7" s="26">
        <v>2969.8</v>
      </c>
      <c r="C7" s="27" t="str">
        <f>IF(ISBLANK('支出总表（引用）'!A9)," ",'支出总表（引用）'!A9)</f>
        <v>社会保障和就业支出</v>
      </c>
      <c r="D7" s="27">
        <f>IF(ISBLANK('支出总表（引用）'!B9)," ",'支出总表（引用）'!B9)</f>
        <v>74.84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0" s="21" customFormat="1" ht="15.75" customHeight="1">
      <c r="A8" s="64" t="s">
        <v>10</v>
      </c>
      <c r="B8" s="66"/>
      <c r="C8" s="27" t="str">
        <f>IF(ISBLANK('支出总表（引用）'!A10)," ",'支出总表（引用）'!A10)</f>
        <v>卫生健康支出</v>
      </c>
      <c r="D8" s="27">
        <f>IF(ISBLANK('支出总表（引用）'!B10)," ",'支出总表（引用）'!B10)</f>
        <v>27.5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1" s="21" customFormat="1" ht="15.75" customHeight="1">
      <c r="A9" s="64" t="s">
        <v>11</v>
      </c>
      <c r="B9" s="66"/>
      <c r="C9" s="27" t="str">
        <f>IF(ISBLANK('支出总表（引用）'!A11)," ",'支出总表（引用）'!A11)</f>
        <v>城乡社区支出</v>
      </c>
      <c r="D9" s="27">
        <f>IF(ISBLANK('支出总表（引用）'!B11)," ",'支出总表（引用）'!B11)</f>
        <v>57.668428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21" customFormat="1" ht="15.75" customHeight="1">
      <c r="A10" s="63" t="s">
        <v>12</v>
      </c>
      <c r="B10" s="26"/>
      <c r="C10" s="27" t="str">
        <f>IF(ISBLANK('支出总表（引用）'!A12)," ",'支出总表（引用）'!A12)</f>
        <v>农林水支出</v>
      </c>
      <c r="D10" s="27">
        <f>IF(ISBLANK('支出总表（引用）'!B12)," ",'支出总表（引用）'!B12)</f>
        <v>9.8475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21" customFormat="1" ht="15.75" customHeight="1">
      <c r="A11" s="64" t="s">
        <v>13</v>
      </c>
      <c r="B11" s="26"/>
      <c r="C11" s="27" t="str">
        <f>IF(ISBLANK('支出总表（引用）'!A13)," ",'支出总表（引用）'!A13)</f>
        <v>住房保障支出</v>
      </c>
      <c r="D11" s="27">
        <f>IF(ISBLANK('支出总表（引用）'!B13)," ",'支出总表（引用）'!B13)</f>
        <v>60.52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21" customFormat="1" ht="15.75" customHeight="1">
      <c r="A12" s="64" t="s">
        <v>14</v>
      </c>
      <c r="B12" s="26"/>
      <c r="C12" s="27" t="str">
        <f>IF(ISBLANK('支出总表（引用）'!A14)," ",'支出总表（引用）'!A14)</f>
        <v>其他支出</v>
      </c>
      <c r="D12" s="27">
        <f>IF(ISBLANK('支出总表（引用）'!B14)," ",'支出总表（引用）'!B14)</f>
        <v>90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21" customFormat="1" ht="15.75" customHeight="1">
      <c r="A13" s="64" t="s">
        <v>15</v>
      </c>
      <c r="B13" s="26"/>
      <c r="C13" s="27" t="str">
        <f>IF(ISBLANK('支出总表（引用）'!A15)," ",'支出总表（引用）'!A15)</f>
        <v> </v>
      </c>
      <c r="D13" s="27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21" customFormat="1" ht="15.75" customHeight="1">
      <c r="A14" s="64" t="s">
        <v>16</v>
      </c>
      <c r="B14" s="66"/>
      <c r="C14" s="27" t="str">
        <f>IF(ISBLANK('支出总表（引用）'!A16)," ",'支出总表（引用）'!A16)</f>
        <v> </v>
      </c>
      <c r="D14" s="27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21" customFormat="1" ht="15.75" customHeight="1">
      <c r="A15" s="64" t="s">
        <v>17</v>
      </c>
      <c r="B15" s="66">
        <v>90</v>
      </c>
      <c r="C15" s="27" t="str">
        <f>IF(ISBLANK('支出总表（引用）'!A17)," ",'支出总表（引用）'!A17)</f>
        <v> </v>
      </c>
      <c r="D15" s="27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21" customFormat="1" ht="15.75" customHeight="1">
      <c r="A16" s="63"/>
      <c r="B16" s="66"/>
      <c r="C16" s="27" t="str">
        <f>IF(ISBLANK('支出总表（引用）'!A18)," ",'支出总表（引用）'!A18)</f>
        <v> </v>
      </c>
      <c r="D16" s="27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21" customFormat="1" ht="15.75" customHeight="1">
      <c r="A17" s="63"/>
      <c r="B17" s="66"/>
      <c r="C17" s="27" t="str">
        <f>IF(ISBLANK('支出总表（引用）'!A19)," ",'支出总表（引用）'!A19)</f>
        <v> </v>
      </c>
      <c r="D17" s="27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21" customFormat="1" ht="15.75" customHeight="1">
      <c r="A18" s="63"/>
      <c r="B18" s="66"/>
      <c r="C18" s="27" t="str">
        <f>IF(ISBLANK('支出总表（引用）'!A20)," ",'支出总表（引用）'!A20)</f>
        <v> </v>
      </c>
      <c r="D18" s="27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21" customFormat="1" ht="15.75" customHeight="1">
      <c r="A19" s="63"/>
      <c r="B19" s="68"/>
      <c r="C19" s="27" t="str">
        <f>IF(ISBLANK('支出总表（引用）'!A21)," ",'支出总表（引用）'!A21)</f>
        <v> </v>
      </c>
      <c r="D19" s="27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21" customFormat="1" ht="15.75" customHeight="1">
      <c r="A20" s="63"/>
      <c r="B20" s="66"/>
      <c r="C20" s="27" t="str">
        <f>IF(ISBLANK('支出总表（引用）'!A22)," ",'支出总表（引用）'!A22)</f>
        <v> </v>
      </c>
      <c r="D20" s="27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21" customFormat="1" ht="15.75" customHeight="1">
      <c r="A21" s="63"/>
      <c r="B21" s="66"/>
      <c r="C21" s="27" t="str">
        <f>IF(ISBLANK('支出总表（引用）'!A23)," ",'支出总表（引用）'!A23)</f>
        <v> </v>
      </c>
      <c r="D21" s="27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21" customFormat="1" ht="15.75" customHeight="1">
      <c r="A22" s="63"/>
      <c r="B22" s="66"/>
      <c r="C22" s="27" t="str">
        <f>IF(ISBLANK('支出总表（引用）'!A24)," ",'支出总表（引用）'!A24)</f>
        <v> </v>
      </c>
      <c r="D22" s="27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21" customFormat="1" ht="15.75" customHeight="1">
      <c r="A23" s="63"/>
      <c r="B23" s="66"/>
      <c r="C23" s="27" t="str">
        <f>IF(ISBLANK('支出总表（引用）'!A25)," ",'支出总表（引用）'!A25)</f>
        <v> </v>
      </c>
      <c r="D23" s="27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21" customFormat="1" ht="15.75" customHeight="1">
      <c r="A24" s="63"/>
      <c r="B24" s="66"/>
      <c r="C24" s="27" t="str">
        <f>IF(ISBLANK('支出总表（引用）'!A26)," ",'支出总表（引用）'!A26)</f>
        <v> </v>
      </c>
      <c r="D24" s="27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21" customFormat="1" ht="15.75" customHeight="1">
      <c r="A25" s="63"/>
      <c r="B25" s="66"/>
      <c r="C25" s="27" t="str">
        <f>IF(ISBLANK('支出总表（引用）'!A27)," ",'支出总表（引用）'!A27)</f>
        <v> </v>
      </c>
      <c r="D25" s="27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21" customFormat="1" ht="15.75" customHeight="1">
      <c r="A26" s="63"/>
      <c r="B26" s="66"/>
      <c r="C26" s="27" t="str">
        <f>IF(ISBLANK('支出总表（引用）'!A28)," ",'支出总表（引用）'!A28)</f>
        <v> </v>
      </c>
      <c r="D26" s="27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21" customFormat="1" ht="15.75" customHeight="1">
      <c r="A27" s="63"/>
      <c r="B27" s="66"/>
      <c r="C27" s="27" t="str">
        <f>IF(ISBLANK('支出总表（引用）'!A29)," ",'支出总表（引用）'!A29)</f>
        <v> </v>
      </c>
      <c r="D27" s="27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21" customFormat="1" ht="15.75" customHeight="1">
      <c r="A28" s="63"/>
      <c r="B28" s="66"/>
      <c r="C28" s="27" t="str">
        <f>IF(ISBLANK('支出总表（引用）'!A30)," ",'支出总表（引用）'!A30)</f>
        <v> </v>
      </c>
      <c r="D28" s="27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21" customFormat="1" ht="15.75" customHeight="1">
      <c r="A29" s="63"/>
      <c r="B29" s="66"/>
      <c r="C29" s="27" t="str">
        <f>IF(ISBLANK('支出总表（引用）'!A31)," ",'支出总表（引用）'!A31)</f>
        <v> </v>
      </c>
      <c r="D29" s="27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21" customFormat="1" ht="15.75" customHeight="1">
      <c r="A30" s="63"/>
      <c r="B30" s="66"/>
      <c r="C30" s="27" t="str">
        <f>IF(ISBLANK('支出总表（引用）'!A32)," ",'支出总表（引用）'!A32)</f>
        <v> </v>
      </c>
      <c r="D30" s="27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21" customFormat="1" ht="15.75" customHeight="1">
      <c r="A31" s="63"/>
      <c r="B31" s="66"/>
      <c r="C31" s="27" t="str">
        <f>IF(ISBLANK('支出总表（引用）'!A33)," ",'支出总表（引用）'!A33)</f>
        <v> </v>
      </c>
      <c r="D31" s="27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21" customFormat="1" ht="15.75" customHeight="1">
      <c r="A32" s="63"/>
      <c r="B32" s="66"/>
      <c r="C32" s="27" t="str">
        <f>IF(ISBLANK('支出总表（引用）'!A34)," ",'支出总表（引用）'!A34)</f>
        <v> </v>
      </c>
      <c r="D32" s="27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21" customFormat="1" ht="15.75" customHeight="1">
      <c r="A33" s="63"/>
      <c r="B33" s="66"/>
      <c r="C33" s="27" t="str">
        <f>IF(ISBLANK('支出总表（引用）'!A35)," ",'支出总表（引用）'!A35)</f>
        <v> </v>
      </c>
      <c r="D33" s="27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21" customFormat="1" ht="15.75" customHeight="1">
      <c r="A34" s="63"/>
      <c r="B34" s="66"/>
      <c r="C34" s="27" t="str">
        <f>IF(ISBLANK('支出总表（引用）'!A36)," ",'支出总表（引用）'!A36)</f>
        <v> </v>
      </c>
      <c r="D34" s="27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21" customFormat="1" ht="15.75" customHeight="1">
      <c r="A35" s="63"/>
      <c r="B35" s="66"/>
      <c r="C35" s="27" t="str">
        <f>IF(ISBLANK('支出总表（引用）'!A37)," ",'支出总表（引用）'!A37)</f>
        <v> </v>
      </c>
      <c r="D35" s="27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21" customFormat="1" ht="15.75" customHeight="1">
      <c r="A36" s="63"/>
      <c r="B36" s="66"/>
      <c r="C36" s="27" t="str">
        <f>IF(ISBLANK('支出总表（引用）'!A38)," ",'支出总表（引用）'!A38)</f>
        <v> </v>
      </c>
      <c r="D36" s="27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21" customFormat="1" ht="15.75" customHeight="1">
      <c r="A37" s="63"/>
      <c r="B37" s="66"/>
      <c r="C37" s="27" t="str">
        <f>IF(ISBLANK('支出总表（引用）'!A39)," ",'支出总表（引用）'!A39)</f>
        <v> </v>
      </c>
      <c r="D37" s="27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21" customFormat="1" ht="15.75" customHeight="1">
      <c r="A38" s="63"/>
      <c r="B38" s="66"/>
      <c r="C38" s="27" t="str">
        <f>IF(ISBLANK('支出总表（引用）'!A40)," ",'支出总表（引用）'!A40)</f>
        <v> </v>
      </c>
      <c r="D38" s="27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21" customFormat="1" ht="15.75" customHeight="1">
      <c r="A39" s="63"/>
      <c r="B39" s="66"/>
      <c r="C39" s="27" t="str">
        <f>IF(ISBLANK('支出总表（引用）'!A41)," ",'支出总表（引用）'!A41)</f>
        <v> </v>
      </c>
      <c r="D39" s="27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21" customFormat="1" ht="15.75" customHeight="1">
      <c r="A40" s="63"/>
      <c r="B40" s="66"/>
      <c r="C40" s="27" t="str">
        <f>IF(ISBLANK('支出总表（引用）'!A42)," ",'支出总表（引用）'!A42)</f>
        <v> </v>
      </c>
      <c r="D40" s="27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21" customFormat="1" ht="15.75" customHeight="1">
      <c r="A41" s="63"/>
      <c r="B41" s="66"/>
      <c r="C41" s="27" t="str">
        <f>IF(ISBLANK('支出总表（引用）'!A43)," ",'支出总表（引用）'!A43)</f>
        <v> </v>
      </c>
      <c r="D41" s="27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21" customFormat="1" ht="15.75" customHeight="1">
      <c r="A42" s="63"/>
      <c r="B42" s="66"/>
      <c r="C42" s="27" t="str">
        <f>IF(ISBLANK('支出总表（引用）'!A44)," ",'支出总表（引用）'!A44)</f>
        <v> </v>
      </c>
      <c r="D42" s="27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21" customFormat="1" ht="15.75" customHeight="1">
      <c r="A43" s="63"/>
      <c r="B43" s="66"/>
      <c r="C43" s="27" t="str">
        <f>IF(ISBLANK('支出总表（引用）'!A45)," ",'支出总表（引用）'!A45)</f>
        <v> </v>
      </c>
      <c r="D43" s="27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21" customFormat="1" ht="15.75" customHeight="1">
      <c r="A44" s="63"/>
      <c r="B44" s="66"/>
      <c r="C44" s="27" t="str">
        <f>IF(ISBLANK('支出总表（引用）'!A46)," ",'支出总表（引用）'!A46)</f>
        <v> </v>
      </c>
      <c r="D44" s="27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21" customFormat="1" ht="15.75" customHeight="1">
      <c r="A45" s="63"/>
      <c r="B45" s="66"/>
      <c r="C45" s="27" t="str">
        <f>IF(ISBLANK('支出总表（引用）'!A47)," ",'支出总表（引用）'!A47)</f>
        <v> </v>
      </c>
      <c r="D45" s="27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21" customFormat="1" ht="15.75" customHeight="1">
      <c r="A46" s="63"/>
      <c r="B46" s="66"/>
      <c r="C46" s="27" t="str">
        <f>IF(ISBLANK('支出总表（引用）'!A48)," ",'支出总表（引用）'!A48)</f>
        <v> </v>
      </c>
      <c r="D46" s="27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21" customFormat="1" ht="15.75" customHeight="1">
      <c r="A47" s="63"/>
      <c r="B47" s="66"/>
      <c r="C47" s="27" t="str">
        <f>IF(ISBLANK('支出总表（引用）'!A49)," ",'支出总表（引用）'!A49)</f>
        <v> </v>
      </c>
      <c r="D47" s="27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21" customFormat="1" ht="15.75" customHeight="1">
      <c r="A48" s="64"/>
      <c r="B48" s="66"/>
      <c r="C48" s="27"/>
      <c r="D48" s="2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21" customFormat="1" ht="15.75" customHeight="1">
      <c r="A49" s="61" t="s">
        <v>18</v>
      </c>
      <c r="B49" s="66">
        <v>3059.8</v>
      </c>
      <c r="C49" s="82" t="s">
        <v>19</v>
      </c>
      <c r="D49" s="48">
        <f>IF(ISBLANK('支出总表（引用）'!B7)," ",'支出总表（引用）'!B7)</f>
        <v>3477.098942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21" customFormat="1" ht="15.75" customHeight="1">
      <c r="A50" s="64" t="s">
        <v>20</v>
      </c>
      <c r="B50" s="66"/>
      <c r="C50" s="83" t="s">
        <v>21</v>
      </c>
      <c r="D50" s="84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21" customFormat="1" ht="15.75" customHeight="1">
      <c r="A51" s="64" t="s">
        <v>22</v>
      </c>
      <c r="B51" s="66">
        <v>417.298942</v>
      </c>
      <c r="C51" s="85"/>
      <c r="D51" s="85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21" customFormat="1" ht="15.75" customHeight="1">
      <c r="A52" s="63"/>
      <c r="B52" s="66"/>
      <c r="C52" s="86"/>
      <c r="D52" s="84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21" customFormat="1" ht="15.75" customHeight="1">
      <c r="A53" s="61" t="s">
        <v>23</v>
      </c>
      <c r="B53" s="66">
        <v>3477.098942</v>
      </c>
      <c r="C53" s="82" t="s">
        <v>24</v>
      </c>
      <c r="D53" s="48">
        <f>B53</f>
        <v>3477.098942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21" customFormat="1" ht="19.5" customHeight="1">
      <c r="A54" s="87"/>
      <c r="B54" s="87"/>
      <c r="C54" s="88"/>
      <c r="D54" s="88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  <row r="55" spans="3:4" s="21" customFormat="1" ht="14.25">
      <c r="C55" s="81"/>
      <c r="D55" s="81"/>
    </row>
    <row r="56" spans="3:4" s="21" customFormat="1" ht="14.25">
      <c r="C56" s="81"/>
      <c r="D56" s="81"/>
    </row>
    <row r="57" spans="3:4" s="21" customFormat="1" ht="14.25">
      <c r="C57" s="81"/>
      <c r="D57" s="81"/>
    </row>
    <row r="58" spans="3:4" s="21" customFormat="1" ht="14.25">
      <c r="C58" s="81"/>
      <c r="D58" s="81"/>
    </row>
    <row r="59" spans="3:4" s="21" customFormat="1" ht="14.25">
      <c r="C59" s="81"/>
      <c r="D59" s="81"/>
    </row>
    <row r="60" spans="3:4" s="21" customFormat="1" ht="14.25">
      <c r="C60" s="81"/>
      <c r="D60" s="81"/>
    </row>
    <row r="61" spans="3:4" s="21" customFormat="1" ht="14.25">
      <c r="C61" s="81"/>
      <c r="D61" s="81"/>
    </row>
    <row r="62" spans="3:4" s="21" customFormat="1" ht="14.25">
      <c r="C62" s="81"/>
      <c r="D62" s="81"/>
    </row>
    <row r="63" spans="3:4" s="21" customFormat="1" ht="14.25">
      <c r="C63" s="81"/>
      <c r="D63" s="81"/>
    </row>
    <row r="64" spans="3:4" s="21" customFormat="1" ht="14.25">
      <c r="C64" s="81"/>
      <c r="D64" s="81"/>
    </row>
    <row r="65" spans="3:4" s="21" customFormat="1" ht="14.25">
      <c r="C65" s="81"/>
      <c r="D65" s="81"/>
    </row>
    <row r="66" spans="3:4" s="21" customFormat="1" ht="14.25">
      <c r="C66" s="81"/>
      <c r="D66" s="81"/>
    </row>
    <row r="67" spans="3:4" s="21" customFormat="1" ht="14.25">
      <c r="C67" s="81"/>
      <c r="D67" s="81"/>
    </row>
    <row r="68" spans="3:4" s="21" customFormat="1" ht="14.25">
      <c r="C68" s="81"/>
      <c r="D68" s="81"/>
    </row>
    <row r="69" spans="3:4" s="21" customFormat="1" ht="14.25">
      <c r="C69" s="81"/>
      <c r="D69" s="81"/>
    </row>
    <row r="70" spans="3:4" s="21" customFormat="1" ht="14.25">
      <c r="C70" s="81"/>
      <c r="D70" s="81"/>
    </row>
    <row r="71" spans="3:4" s="21" customFormat="1" ht="14.25">
      <c r="C71" s="81"/>
      <c r="D71" s="81"/>
    </row>
    <row r="72" spans="3:4" s="21" customFormat="1" ht="14.25">
      <c r="C72" s="81"/>
      <c r="D72" s="81"/>
    </row>
    <row r="73" spans="3:4" s="21" customFormat="1" ht="14.25">
      <c r="C73" s="81"/>
      <c r="D73" s="81"/>
    </row>
    <row r="74" spans="3:4" s="21" customFormat="1" ht="14.25">
      <c r="C74" s="81"/>
      <c r="D74" s="81"/>
    </row>
    <row r="75" spans="3:4" s="21" customFormat="1" ht="14.25">
      <c r="C75" s="81"/>
      <c r="D75" s="81"/>
    </row>
    <row r="76" spans="3:4" s="21" customFormat="1" ht="14.25">
      <c r="C76" s="81"/>
      <c r="D76" s="81"/>
    </row>
    <row r="77" spans="3:4" s="21" customFormat="1" ht="14.25">
      <c r="C77" s="81"/>
      <c r="D77" s="81"/>
    </row>
    <row r="78" spans="3:4" s="21" customFormat="1" ht="14.25">
      <c r="C78" s="81"/>
      <c r="D78" s="81"/>
    </row>
    <row r="79" spans="3:4" s="21" customFormat="1" ht="14.25">
      <c r="C79" s="81"/>
      <c r="D79" s="81"/>
    </row>
    <row r="80" spans="3:4" s="21" customFormat="1" ht="14.25">
      <c r="C80" s="81"/>
      <c r="D80" s="81"/>
    </row>
    <row r="81" spans="3:4" s="21" customFormat="1" ht="14.25">
      <c r="C81" s="81"/>
      <c r="D81" s="81"/>
    </row>
    <row r="82" spans="3:4" s="21" customFormat="1" ht="14.25">
      <c r="C82" s="81"/>
      <c r="D82" s="81"/>
    </row>
    <row r="83" spans="3:4" s="21" customFormat="1" ht="14.25">
      <c r="C83" s="81"/>
      <c r="D83" s="81"/>
    </row>
    <row r="84" spans="3:4" s="21" customFormat="1" ht="14.25">
      <c r="C84" s="81"/>
      <c r="D84" s="81"/>
    </row>
    <row r="85" spans="3:4" s="21" customFormat="1" ht="14.25">
      <c r="C85" s="81"/>
      <c r="D85" s="81"/>
    </row>
    <row r="86" spans="3:4" s="21" customFormat="1" ht="14.25">
      <c r="C86" s="81"/>
      <c r="D86" s="81"/>
    </row>
    <row r="87" spans="3:4" s="21" customFormat="1" ht="14.25">
      <c r="C87" s="81"/>
      <c r="D87" s="81"/>
    </row>
    <row r="88" spans="3:4" s="21" customFormat="1" ht="14.25">
      <c r="C88" s="81"/>
      <c r="D88" s="81"/>
    </row>
    <row r="89" spans="3:4" s="21" customFormat="1" ht="14.25">
      <c r="C89" s="81"/>
      <c r="D89" s="81"/>
    </row>
    <row r="90" spans="3:4" s="21" customFormat="1" ht="14.25">
      <c r="C90" s="81"/>
      <c r="D90" s="81"/>
    </row>
    <row r="91" spans="3:4" s="21" customFormat="1" ht="14.25">
      <c r="C91" s="81"/>
      <c r="D91" s="81"/>
    </row>
    <row r="92" spans="3:4" s="21" customFormat="1" ht="14.25">
      <c r="C92" s="81"/>
      <c r="D92" s="81"/>
    </row>
    <row r="93" spans="3:4" s="21" customFormat="1" ht="14.25">
      <c r="C93" s="81"/>
      <c r="D93" s="81"/>
    </row>
    <row r="94" spans="3:4" s="21" customFormat="1" ht="14.25">
      <c r="C94" s="81"/>
      <c r="D94" s="81"/>
    </row>
    <row r="95" spans="3:4" s="21" customFormat="1" ht="14.25">
      <c r="C95" s="81"/>
      <c r="D95" s="81"/>
    </row>
    <row r="96" spans="3:4" s="21" customFormat="1" ht="14.25">
      <c r="C96" s="81"/>
      <c r="D96" s="81"/>
    </row>
    <row r="97" spans="3:4" s="21" customFormat="1" ht="14.25">
      <c r="C97" s="81"/>
      <c r="D97" s="81"/>
    </row>
    <row r="98" spans="3:4" s="21" customFormat="1" ht="14.25">
      <c r="C98" s="81"/>
      <c r="D98" s="81"/>
    </row>
    <row r="99" spans="3:4" s="21" customFormat="1" ht="14.25">
      <c r="C99" s="81"/>
      <c r="D99" s="81"/>
    </row>
    <row r="100" spans="3:4" s="21" customFormat="1" ht="14.25">
      <c r="C100" s="81"/>
      <c r="D100" s="81"/>
    </row>
    <row r="101" spans="3:4" s="21" customFormat="1" ht="14.25">
      <c r="C101" s="81"/>
      <c r="D101" s="81"/>
    </row>
    <row r="102" spans="3:4" s="21" customFormat="1" ht="14.25">
      <c r="C102" s="81"/>
      <c r="D102" s="81"/>
    </row>
    <row r="103" spans="3:4" s="21" customFormat="1" ht="14.25">
      <c r="C103" s="81"/>
      <c r="D103" s="81"/>
    </row>
    <row r="104" spans="3:4" s="21" customFormat="1" ht="14.25">
      <c r="C104" s="81"/>
      <c r="D104" s="81"/>
    </row>
    <row r="105" spans="3:4" s="21" customFormat="1" ht="14.25">
      <c r="C105" s="81"/>
      <c r="D105" s="81"/>
    </row>
    <row r="106" spans="3:4" s="21" customFormat="1" ht="14.25">
      <c r="C106" s="81"/>
      <c r="D106" s="81"/>
    </row>
    <row r="107" spans="3:4" s="21" customFormat="1" ht="14.25">
      <c r="C107" s="81"/>
      <c r="D107" s="81"/>
    </row>
    <row r="108" spans="3:4" s="21" customFormat="1" ht="14.25">
      <c r="C108" s="81"/>
      <c r="D108" s="81"/>
    </row>
    <row r="109" spans="3:4" s="21" customFormat="1" ht="14.25">
      <c r="C109" s="81"/>
      <c r="D109" s="81"/>
    </row>
    <row r="110" spans="3:4" s="21" customFormat="1" ht="14.25">
      <c r="C110" s="81"/>
      <c r="D110" s="81"/>
    </row>
    <row r="111" spans="3:4" s="21" customFormat="1" ht="14.25">
      <c r="C111" s="81"/>
      <c r="D111" s="81"/>
    </row>
    <row r="112" spans="3:4" s="21" customFormat="1" ht="14.25">
      <c r="C112" s="81"/>
      <c r="D112" s="81"/>
    </row>
    <row r="113" spans="3:4" s="21" customFormat="1" ht="14.25">
      <c r="C113" s="81"/>
      <c r="D113" s="81"/>
    </row>
    <row r="114" spans="3:4" s="21" customFormat="1" ht="14.25">
      <c r="C114" s="81"/>
      <c r="D114" s="81"/>
    </row>
    <row r="115" spans="3:4" s="21" customFormat="1" ht="14.25">
      <c r="C115" s="81"/>
      <c r="D115" s="81"/>
    </row>
    <row r="116" spans="3:4" s="21" customFormat="1" ht="14.25">
      <c r="C116" s="81"/>
      <c r="D116" s="81"/>
    </row>
    <row r="117" spans="3:4" s="21" customFormat="1" ht="14.25">
      <c r="C117" s="81"/>
      <c r="D117" s="81"/>
    </row>
    <row r="118" spans="3:4" s="21" customFormat="1" ht="14.25">
      <c r="C118" s="81"/>
      <c r="D118" s="81"/>
    </row>
    <row r="119" spans="3:4" s="21" customFormat="1" ht="14.25">
      <c r="C119" s="81"/>
      <c r="D119" s="81"/>
    </row>
    <row r="120" spans="3:4" s="21" customFormat="1" ht="14.25">
      <c r="C120" s="81"/>
      <c r="D120" s="81"/>
    </row>
    <row r="121" spans="3:4" s="21" customFormat="1" ht="14.25">
      <c r="C121" s="81"/>
      <c r="D121" s="81"/>
    </row>
    <row r="122" spans="3:4" s="21" customFormat="1" ht="14.25">
      <c r="C122" s="81"/>
      <c r="D122" s="81"/>
    </row>
    <row r="123" spans="3:4" s="21" customFormat="1" ht="14.25">
      <c r="C123" s="81"/>
      <c r="D123" s="81"/>
    </row>
    <row r="124" spans="3:4" s="21" customFormat="1" ht="14.25">
      <c r="C124" s="81"/>
      <c r="D124" s="81"/>
    </row>
    <row r="125" spans="3:4" s="21" customFormat="1" ht="14.25">
      <c r="C125" s="81"/>
      <c r="D125" s="81"/>
    </row>
    <row r="126" spans="3:4" s="21" customFormat="1" ht="14.25">
      <c r="C126" s="81"/>
      <c r="D126" s="81"/>
    </row>
    <row r="127" spans="3:4" s="21" customFormat="1" ht="14.25">
      <c r="C127" s="81"/>
      <c r="D127" s="81"/>
    </row>
    <row r="128" spans="3:4" s="21" customFormat="1" ht="14.25">
      <c r="C128" s="81"/>
      <c r="D128" s="81"/>
    </row>
    <row r="129" spans="3:4" s="21" customFormat="1" ht="14.25">
      <c r="C129" s="81"/>
      <c r="D129" s="81"/>
    </row>
    <row r="130" spans="3:4" s="21" customFormat="1" ht="14.25">
      <c r="C130" s="81"/>
      <c r="D130" s="81"/>
    </row>
    <row r="131" spans="3:4" s="21" customFormat="1" ht="14.25">
      <c r="C131" s="81"/>
      <c r="D131" s="81"/>
    </row>
    <row r="132" spans="3:4" s="21" customFormat="1" ht="14.25">
      <c r="C132" s="81"/>
      <c r="D132" s="81"/>
    </row>
    <row r="133" spans="3:4" s="21" customFormat="1" ht="14.25">
      <c r="C133" s="81"/>
      <c r="D133" s="81"/>
    </row>
    <row r="134" spans="3:4" s="21" customFormat="1" ht="14.25">
      <c r="C134" s="81"/>
      <c r="D134" s="81"/>
    </row>
    <row r="135" spans="3:4" s="21" customFormat="1" ht="14.25">
      <c r="C135" s="81"/>
      <c r="D135" s="81"/>
    </row>
    <row r="136" spans="3:4" s="21" customFormat="1" ht="14.25">
      <c r="C136" s="81"/>
      <c r="D136" s="81"/>
    </row>
    <row r="137" spans="3:4" s="21" customFormat="1" ht="14.25">
      <c r="C137" s="81"/>
      <c r="D137" s="81"/>
    </row>
    <row r="138" spans="3:4" s="21" customFormat="1" ht="14.25">
      <c r="C138" s="81"/>
      <c r="D138" s="81"/>
    </row>
    <row r="139" spans="3:4" s="21" customFormat="1" ht="14.25">
      <c r="C139" s="81"/>
      <c r="D139" s="81"/>
    </row>
    <row r="140" spans="3:4" s="21" customFormat="1" ht="14.25">
      <c r="C140" s="81"/>
      <c r="D140" s="81"/>
    </row>
    <row r="141" spans="3:4" s="21" customFormat="1" ht="14.25">
      <c r="C141" s="81"/>
      <c r="D141" s="81"/>
    </row>
    <row r="142" spans="3:4" s="21" customFormat="1" ht="14.25">
      <c r="C142" s="81"/>
      <c r="D142" s="81"/>
    </row>
    <row r="143" spans="3:4" s="21" customFormat="1" ht="14.25">
      <c r="C143" s="81"/>
      <c r="D143" s="81"/>
    </row>
    <row r="144" spans="3:4" s="21" customFormat="1" ht="14.25">
      <c r="C144" s="81"/>
      <c r="D144" s="81"/>
    </row>
    <row r="145" spans="3:4" s="21" customFormat="1" ht="14.25">
      <c r="C145" s="81"/>
      <c r="D145" s="81"/>
    </row>
    <row r="146" spans="3:4" s="21" customFormat="1" ht="14.25">
      <c r="C146" s="81"/>
      <c r="D146" s="81"/>
    </row>
    <row r="147" spans="3:4" s="21" customFormat="1" ht="14.25">
      <c r="C147" s="81"/>
      <c r="D147" s="81"/>
    </row>
    <row r="148" spans="3:4" s="21" customFormat="1" ht="14.25">
      <c r="C148" s="81"/>
      <c r="D148" s="81"/>
    </row>
    <row r="149" spans="3:4" s="21" customFormat="1" ht="14.25">
      <c r="C149" s="81"/>
      <c r="D149" s="81"/>
    </row>
    <row r="150" spans="3:4" s="21" customFormat="1" ht="14.25">
      <c r="C150" s="81"/>
      <c r="D150" s="81"/>
    </row>
    <row r="151" spans="3:4" s="21" customFormat="1" ht="14.25">
      <c r="C151" s="81"/>
      <c r="D151" s="81"/>
    </row>
    <row r="152" spans="3:4" s="21" customFormat="1" ht="14.25">
      <c r="C152" s="81"/>
      <c r="D152" s="81"/>
    </row>
    <row r="153" spans="3:4" s="21" customFormat="1" ht="14.25">
      <c r="C153" s="81"/>
      <c r="D153" s="81"/>
    </row>
    <row r="154" spans="3:4" s="21" customFormat="1" ht="14.25">
      <c r="C154" s="81"/>
      <c r="D154" s="81"/>
    </row>
    <row r="155" spans="3:4" s="21" customFormat="1" ht="14.25">
      <c r="C155" s="81"/>
      <c r="D155" s="81"/>
    </row>
    <row r="156" spans="3:4" s="21" customFormat="1" ht="14.25">
      <c r="C156" s="81"/>
      <c r="D156" s="81"/>
    </row>
    <row r="157" spans="3:4" s="21" customFormat="1" ht="14.25">
      <c r="C157" s="81"/>
      <c r="D157" s="81"/>
    </row>
    <row r="158" spans="3:4" s="21" customFormat="1" ht="14.25">
      <c r="C158" s="81"/>
      <c r="D158" s="81"/>
    </row>
    <row r="159" spans="3:4" s="21" customFormat="1" ht="14.25">
      <c r="C159" s="81"/>
      <c r="D159" s="81"/>
    </row>
    <row r="160" spans="3:4" s="21" customFormat="1" ht="14.25">
      <c r="C160" s="81"/>
      <c r="D160" s="81"/>
    </row>
    <row r="161" spans="3:4" s="21" customFormat="1" ht="14.25">
      <c r="C161" s="81"/>
      <c r="D161" s="81"/>
    </row>
    <row r="162" spans="3:4" s="21" customFormat="1" ht="14.25">
      <c r="C162" s="81"/>
      <c r="D162" s="81"/>
    </row>
    <row r="163" spans="3:4" s="21" customFormat="1" ht="14.25">
      <c r="C163" s="81"/>
      <c r="D163" s="81"/>
    </row>
    <row r="164" spans="3:4" s="21" customFormat="1" ht="14.25">
      <c r="C164" s="81"/>
      <c r="D164" s="81"/>
    </row>
    <row r="165" spans="3:4" s="21" customFormat="1" ht="14.25">
      <c r="C165" s="81"/>
      <c r="D165" s="81"/>
    </row>
    <row r="166" spans="3:4" s="21" customFormat="1" ht="14.25">
      <c r="C166" s="81"/>
      <c r="D166" s="81"/>
    </row>
    <row r="167" spans="3:4" s="21" customFormat="1" ht="14.25">
      <c r="C167" s="81"/>
      <c r="D167" s="81"/>
    </row>
    <row r="168" spans="3:4" s="21" customFormat="1" ht="14.25">
      <c r="C168" s="81"/>
      <c r="D168" s="81"/>
    </row>
    <row r="169" spans="3:4" s="21" customFormat="1" ht="14.25">
      <c r="C169" s="81"/>
      <c r="D169" s="81"/>
    </row>
    <row r="170" spans="3:4" s="21" customFormat="1" ht="14.25">
      <c r="C170" s="81"/>
      <c r="D170" s="81"/>
    </row>
    <row r="171" spans="3:4" s="21" customFormat="1" ht="14.25">
      <c r="C171" s="81"/>
      <c r="D171" s="81"/>
    </row>
    <row r="172" spans="3:4" s="21" customFormat="1" ht="14.25">
      <c r="C172" s="81"/>
      <c r="D172" s="81"/>
    </row>
    <row r="173" spans="3:4" s="21" customFormat="1" ht="14.25">
      <c r="C173" s="81"/>
      <c r="D173" s="81"/>
    </row>
    <row r="174" spans="3:4" s="21" customFormat="1" ht="14.25">
      <c r="C174" s="81"/>
      <c r="D174" s="81"/>
    </row>
    <row r="175" spans="3:4" s="21" customFormat="1" ht="14.25">
      <c r="C175" s="81"/>
      <c r="D175" s="81"/>
    </row>
    <row r="176" spans="3:4" s="21" customFormat="1" ht="14.25">
      <c r="C176" s="81"/>
      <c r="D176" s="81"/>
    </row>
    <row r="177" spans="3:4" s="21" customFormat="1" ht="14.25">
      <c r="C177" s="81"/>
      <c r="D177" s="81"/>
    </row>
    <row r="178" spans="3:4" s="21" customFormat="1" ht="14.25">
      <c r="C178" s="81"/>
      <c r="D178" s="81"/>
    </row>
    <row r="179" spans="3:4" s="21" customFormat="1" ht="14.25">
      <c r="C179" s="81"/>
      <c r="D179" s="81"/>
    </row>
    <row r="180" spans="3:4" s="21" customFormat="1" ht="14.25">
      <c r="C180" s="81"/>
      <c r="D180" s="81"/>
    </row>
    <row r="181" spans="3:4" s="21" customFormat="1" ht="14.25">
      <c r="C181" s="81"/>
      <c r="D181" s="81"/>
    </row>
    <row r="182" spans="3:4" s="21" customFormat="1" ht="14.25">
      <c r="C182" s="81"/>
      <c r="D182" s="81"/>
    </row>
    <row r="183" spans="3:4" s="21" customFormat="1" ht="14.25">
      <c r="C183" s="81"/>
      <c r="D183" s="81"/>
    </row>
    <row r="184" spans="3:4" s="21" customFormat="1" ht="14.25">
      <c r="C184" s="81"/>
      <c r="D184" s="81"/>
    </row>
    <row r="185" spans="3:4" s="21" customFormat="1" ht="14.25">
      <c r="C185" s="81"/>
      <c r="D185" s="81"/>
    </row>
    <row r="186" spans="3:4" s="21" customFormat="1" ht="14.25">
      <c r="C186" s="81"/>
      <c r="D186" s="81"/>
    </row>
    <row r="187" spans="3:4" s="21" customFormat="1" ht="14.25">
      <c r="C187" s="81"/>
      <c r="D187" s="81"/>
    </row>
    <row r="188" spans="3:4" s="21" customFormat="1" ht="14.25">
      <c r="C188" s="81"/>
      <c r="D188" s="81"/>
    </row>
    <row r="189" spans="3:4" s="21" customFormat="1" ht="14.25">
      <c r="C189" s="81"/>
      <c r="D189" s="81"/>
    </row>
    <row r="190" spans="3:4" s="21" customFormat="1" ht="14.25">
      <c r="C190" s="81"/>
      <c r="D190" s="81"/>
    </row>
    <row r="191" spans="3:4" s="21" customFormat="1" ht="14.25">
      <c r="C191" s="81"/>
      <c r="D191" s="81"/>
    </row>
    <row r="192" spans="3:4" s="21" customFormat="1" ht="14.25">
      <c r="C192" s="81"/>
      <c r="D192" s="81"/>
    </row>
    <row r="193" spans="3:4" s="21" customFormat="1" ht="14.25">
      <c r="C193" s="81"/>
      <c r="D193" s="81"/>
    </row>
    <row r="194" spans="3:4" s="21" customFormat="1" ht="14.25">
      <c r="C194" s="81"/>
      <c r="D194" s="81"/>
    </row>
    <row r="195" spans="3:4" s="21" customFormat="1" ht="14.25">
      <c r="C195" s="81"/>
      <c r="D195" s="81"/>
    </row>
    <row r="196" spans="3:4" s="21" customFormat="1" ht="14.25">
      <c r="C196" s="81"/>
      <c r="D196" s="81"/>
    </row>
    <row r="197" spans="3:4" s="21" customFormat="1" ht="14.25">
      <c r="C197" s="81"/>
      <c r="D197" s="81"/>
    </row>
    <row r="198" spans="3:4" s="21" customFormat="1" ht="14.25">
      <c r="C198" s="81"/>
      <c r="D198" s="81"/>
    </row>
    <row r="199" spans="3:4" s="21" customFormat="1" ht="14.25">
      <c r="C199" s="81"/>
      <c r="D199" s="81"/>
    </row>
    <row r="200" spans="3:4" s="21" customFormat="1" ht="14.25">
      <c r="C200" s="81"/>
      <c r="D200" s="81"/>
    </row>
    <row r="201" spans="3:4" s="21" customFormat="1" ht="14.25">
      <c r="C201" s="81"/>
      <c r="D201" s="81"/>
    </row>
    <row r="202" spans="3:4" s="21" customFormat="1" ht="14.25">
      <c r="C202" s="81"/>
      <c r="D202" s="81"/>
    </row>
    <row r="203" spans="3:4" s="21" customFormat="1" ht="14.25">
      <c r="C203" s="81"/>
      <c r="D203" s="81"/>
    </row>
    <row r="204" spans="3:4" s="21" customFormat="1" ht="14.25">
      <c r="C204" s="81"/>
      <c r="D204" s="81"/>
    </row>
    <row r="205" spans="3:4" s="21" customFormat="1" ht="14.25">
      <c r="C205" s="81"/>
      <c r="D205" s="81"/>
    </row>
    <row r="206" spans="3:4" s="21" customFormat="1" ht="14.25">
      <c r="C206" s="81"/>
      <c r="D206" s="81"/>
    </row>
    <row r="207" spans="3:4" s="21" customFormat="1" ht="14.25">
      <c r="C207" s="81"/>
      <c r="D207" s="81"/>
    </row>
    <row r="208" spans="3:4" s="21" customFormat="1" ht="14.25">
      <c r="C208" s="81"/>
      <c r="D208" s="81"/>
    </row>
    <row r="209" spans="3:4" s="21" customFormat="1" ht="14.25">
      <c r="C209" s="81"/>
      <c r="D209" s="81"/>
    </row>
    <row r="210" spans="3:4" s="21" customFormat="1" ht="14.25">
      <c r="C210" s="81"/>
      <c r="D210" s="81"/>
    </row>
    <row r="211" spans="3:4" s="21" customFormat="1" ht="14.25">
      <c r="C211" s="81"/>
      <c r="D211" s="81"/>
    </row>
    <row r="212" spans="3:4" s="21" customFormat="1" ht="14.25">
      <c r="C212" s="81"/>
      <c r="D212" s="81"/>
    </row>
    <row r="213" spans="3:4" s="21" customFormat="1" ht="14.25">
      <c r="C213" s="81"/>
      <c r="D213" s="81"/>
    </row>
    <row r="214" spans="3:4" s="21" customFormat="1" ht="14.25">
      <c r="C214" s="81"/>
      <c r="D214" s="81"/>
    </row>
    <row r="215" spans="3:4" s="21" customFormat="1" ht="14.25">
      <c r="C215" s="81"/>
      <c r="D215" s="81"/>
    </row>
    <row r="216" spans="3:4" s="21" customFormat="1" ht="14.25">
      <c r="C216" s="81"/>
      <c r="D216" s="81"/>
    </row>
    <row r="217" spans="3:4" s="21" customFormat="1" ht="14.25">
      <c r="C217" s="81"/>
      <c r="D217" s="81"/>
    </row>
    <row r="218" spans="3:4" s="21" customFormat="1" ht="14.25">
      <c r="C218" s="81"/>
      <c r="D218" s="81"/>
    </row>
    <row r="219" spans="3:4" s="21" customFormat="1" ht="14.25">
      <c r="C219" s="81"/>
      <c r="D219" s="81"/>
    </row>
    <row r="220" spans="3:4" s="21" customFormat="1" ht="14.25">
      <c r="C220" s="81"/>
      <c r="D220" s="81"/>
    </row>
    <row r="221" spans="3:4" s="21" customFormat="1" ht="14.25">
      <c r="C221" s="81"/>
      <c r="D221" s="81"/>
    </row>
    <row r="222" spans="3:4" s="21" customFormat="1" ht="14.25">
      <c r="C222" s="81"/>
      <c r="D222" s="81"/>
    </row>
    <row r="223" spans="3:4" s="21" customFormat="1" ht="14.25">
      <c r="C223" s="81"/>
      <c r="D223" s="81"/>
    </row>
    <row r="224" spans="3:4" s="21" customFormat="1" ht="14.25">
      <c r="C224" s="81"/>
      <c r="D224" s="81"/>
    </row>
    <row r="225" spans="3:4" s="21" customFormat="1" ht="14.25">
      <c r="C225" s="81"/>
      <c r="D225" s="81"/>
    </row>
    <row r="226" spans="3:4" s="21" customFormat="1" ht="14.25">
      <c r="C226" s="81"/>
      <c r="D226" s="81"/>
    </row>
    <row r="227" spans="3:4" s="21" customFormat="1" ht="14.25">
      <c r="C227" s="81"/>
      <c r="D227" s="81"/>
    </row>
    <row r="228" spans="3:4" s="21" customFormat="1" ht="14.25">
      <c r="C228" s="81"/>
      <c r="D228" s="81"/>
    </row>
    <row r="229" spans="3:4" s="21" customFormat="1" ht="14.25">
      <c r="C229" s="81"/>
      <c r="D229" s="81"/>
    </row>
    <row r="230" spans="3:4" s="21" customFormat="1" ht="14.25">
      <c r="C230" s="81"/>
      <c r="D230" s="81"/>
    </row>
    <row r="231" spans="3:4" s="21" customFormat="1" ht="14.25">
      <c r="C231" s="81"/>
      <c r="D231" s="8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4.25"/>
    <row r="2" spans="1:3" s="21" customFormat="1" ht="29.25" customHeight="1">
      <c r="A2" s="30" t="s">
        <v>185</v>
      </c>
      <c r="B2" s="30"/>
      <c r="C2" s="30"/>
    </row>
    <row r="3" s="21" customFormat="1" ht="17.25" customHeight="1"/>
    <row r="4" spans="1:3" s="21" customFormat="1" ht="15.75" customHeight="1">
      <c r="A4" s="31" t="s">
        <v>186</v>
      </c>
      <c r="B4" s="24" t="s">
        <v>29</v>
      </c>
      <c r="C4" s="24" t="s">
        <v>21</v>
      </c>
    </row>
    <row r="5" spans="1:3" s="21" customFormat="1" ht="19.5" customHeight="1">
      <c r="A5" s="31"/>
      <c r="B5" s="24"/>
      <c r="C5" s="24"/>
    </row>
    <row r="6" spans="1:3" s="21" customFormat="1" ht="22.5" customHeight="1">
      <c r="A6" s="24" t="s">
        <v>43</v>
      </c>
      <c r="B6" s="24">
        <v>1</v>
      </c>
      <c r="C6" s="32">
        <v>2</v>
      </c>
    </row>
    <row r="7" spans="1:6" s="21" customFormat="1" ht="27" customHeight="1">
      <c r="A7" s="25" t="s">
        <v>29</v>
      </c>
      <c r="B7" s="27">
        <v>3477.098942</v>
      </c>
      <c r="C7" s="27"/>
      <c r="D7" s="33"/>
      <c r="F7" s="33"/>
    </row>
    <row r="8" spans="1:3" s="21" customFormat="1" ht="27" customHeight="1">
      <c r="A8" s="25" t="s">
        <v>46</v>
      </c>
      <c r="B8" s="27">
        <v>3156.723014</v>
      </c>
      <c r="C8" s="27"/>
    </row>
    <row r="9" spans="1:3" s="21" customFormat="1" ht="27" customHeight="1">
      <c r="A9" s="25" t="s">
        <v>61</v>
      </c>
      <c r="B9" s="27">
        <v>74.84</v>
      </c>
      <c r="C9" s="27"/>
    </row>
    <row r="10" spans="1:3" s="21" customFormat="1" ht="27" customHeight="1">
      <c r="A10" s="25" t="s">
        <v>71</v>
      </c>
      <c r="B10" s="27">
        <v>27.5</v>
      </c>
      <c r="C10" s="27"/>
    </row>
    <row r="11" spans="1:3" s="21" customFormat="1" ht="27" customHeight="1">
      <c r="A11" s="25" t="s">
        <v>77</v>
      </c>
      <c r="B11" s="27">
        <v>57.668428</v>
      </c>
      <c r="C11" s="27"/>
    </row>
    <row r="12" spans="1:3" s="21" customFormat="1" ht="27" customHeight="1">
      <c r="A12" s="25" t="s">
        <v>84</v>
      </c>
      <c r="B12" s="27">
        <v>9.8475</v>
      </c>
      <c r="C12" s="27"/>
    </row>
    <row r="13" spans="1:3" s="21" customFormat="1" ht="27" customHeight="1">
      <c r="A13" s="25" t="s">
        <v>94</v>
      </c>
      <c r="B13" s="27">
        <v>60.52</v>
      </c>
      <c r="C13" s="27"/>
    </row>
    <row r="14" spans="1:3" s="21" customFormat="1" ht="27" customHeight="1">
      <c r="A14" s="25" t="s">
        <v>100</v>
      </c>
      <c r="B14" s="27">
        <v>90</v>
      </c>
      <c r="C14" s="27"/>
    </row>
    <row r="15" spans="1:3" s="21" customFormat="1" ht="27.75" customHeight="1">
      <c r="A15" s="28"/>
      <c r="B15" s="28"/>
      <c r="C15" s="28"/>
    </row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187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186</v>
      </c>
      <c r="B3" s="24" t="s">
        <v>31</v>
      </c>
      <c r="C3" s="24" t="s">
        <v>114</v>
      </c>
      <c r="D3" s="24" t="s">
        <v>115</v>
      </c>
      <c r="E3" s="24" t="s">
        <v>188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2969.8</v>
      </c>
      <c r="C6" s="27">
        <v>2969.8</v>
      </c>
      <c r="D6" s="26"/>
      <c r="E6" s="26"/>
    </row>
    <row r="7" spans="1:5" s="21" customFormat="1" ht="27" customHeight="1">
      <c r="A7" s="25" t="s">
        <v>46</v>
      </c>
      <c r="B7" s="26">
        <v>2809.04</v>
      </c>
      <c r="C7" s="27">
        <v>2809.04</v>
      </c>
      <c r="D7" s="26"/>
      <c r="E7" s="26"/>
    </row>
    <row r="8" spans="1:5" s="21" customFormat="1" ht="27" customHeight="1">
      <c r="A8" s="25" t="s">
        <v>61</v>
      </c>
      <c r="B8" s="26">
        <v>72.74</v>
      </c>
      <c r="C8" s="27">
        <v>72.74</v>
      </c>
      <c r="D8" s="26"/>
      <c r="E8" s="26"/>
    </row>
    <row r="9" spans="1:5" s="21" customFormat="1" ht="27" customHeight="1">
      <c r="A9" s="25" t="s">
        <v>71</v>
      </c>
      <c r="B9" s="26">
        <v>27.5</v>
      </c>
      <c r="C9" s="27">
        <v>27.5</v>
      </c>
      <c r="D9" s="26"/>
      <c r="E9" s="26"/>
    </row>
    <row r="10" spans="1:5" s="21" customFormat="1" ht="27" customHeight="1">
      <c r="A10" s="25" t="s">
        <v>94</v>
      </c>
      <c r="B10" s="26">
        <v>60.52</v>
      </c>
      <c r="C10" s="27">
        <v>60.52</v>
      </c>
      <c r="D10" s="26"/>
      <c r="E10" s="26"/>
    </row>
    <row r="11" spans="1:5" s="21" customFormat="1" ht="27.75" customHeight="1">
      <c r="A11" s="28"/>
      <c r="B11" s="28"/>
      <c r="C11" s="28"/>
      <c r="D11" s="28"/>
      <c r="E11" s="28"/>
    </row>
    <row r="12" s="21" customFormat="1" ht="27.75" customHeight="1">
      <c r="C12" s="29"/>
    </row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  <row r="24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N13" sqref="N13"/>
    </sheetView>
  </sheetViews>
  <sheetFormatPr defaultColWidth="8.00390625" defaultRowHeight="13.5" customHeight="1"/>
  <cols>
    <col min="1" max="1" width="9.28125" style="11" customWidth="1"/>
    <col min="2" max="2" width="4.28125" style="11" customWidth="1"/>
    <col min="3" max="4" width="8.140625" style="11" customWidth="1"/>
    <col min="5" max="5" width="14.00390625" style="11" customWidth="1"/>
    <col min="6" max="6" width="20.7109375" style="11" customWidth="1"/>
    <col min="7" max="7" width="19.00390625" style="11" customWidth="1"/>
    <col min="8" max="250" width="8.00390625" style="11" customWidth="1"/>
    <col min="251" max="16384" width="8.0039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189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190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171</v>
      </c>
      <c r="B4" s="16" t="s">
        <v>180</v>
      </c>
      <c r="C4" s="16"/>
      <c r="D4" s="16"/>
      <c r="E4" s="16"/>
      <c r="F4" s="16"/>
      <c r="G4" s="16"/>
    </row>
    <row r="5" spans="1:7" s="12" customFormat="1" ht="30" customHeight="1">
      <c r="A5" s="17" t="s">
        <v>191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192</v>
      </c>
      <c r="B6" s="16"/>
      <c r="C6" s="16"/>
      <c r="D6" s="16" t="s">
        <v>193</v>
      </c>
      <c r="E6" s="16"/>
      <c r="F6" s="16"/>
      <c r="G6" s="16"/>
    </row>
    <row r="7" spans="1:7" s="12" customFormat="1" ht="24.75" customHeight="1">
      <c r="A7" s="16" t="s">
        <v>194</v>
      </c>
      <c r="B7" s="16"/>
      <c r="C7" s="16"/>
      <c r="D7" s="16" t="s">
        <v>195</v>
      </c>
      <c r="E7" s="16"/>
      <c r="F7" s="16" t="s">
        <v>196</v>
      </c>
      <c r="G7" s="18" t="s">
        <v>197</v>
      </c>
    </row>
    <row r="8" spans="1:7" s="12" customFormat="1" ht="21" customHeight="1">
      <c r="A8" s="16" t="s">
        <v>198</v>
      </c>
      <c r="B8" s="16"/>
      <c r="C8" s="16"/>
      <c r="D8" s="16" t="s">
        <v>193</v>
      </c>
      <c r="E8" s="16"/>
      <c r="F8" s="16"/>
      <c r="G8" s="16"/>
    </row>
    <row r="9" spans="1:7" s="12" customFormat="1" ht="25.5" customHeight="1">
      <c r="A9" s="16" t="s">
        <v>199</v>
      </c>
      <c r="B9" s="16"/>
      <c r="C9" s="16"/>
      <c r="D9" s="16" t="s">
        <v>200</v>
      </c>
      <c r="E9" s="16"/>
      <c r="F9" s="16" t="s">
        <v>109</v>
      </c>
      <c r="G9" s="18" t="s">
        <v>201</v>
      </c>
    </row>
    <row r="10" spans="1:7" s="12" customFormat="1" ht="78.75" customHeight="1">
      <c r="A10" s="16" t="s">
        <v>202</v>
      </c>
      <c r="B10" s="16"/>
      <c r="C10" s="16"/>
      <c r="D10" s="19" t="s">
        <v>203</v>
      </c>
      <c r="E10" s="19"/>
      <c r="F10" s="19"/>
      <c r="G10" s="19"/>
    </row>
    <row r="11" spans="1:9" s="11" customFormat="1" ht="30.75" customHeight="1">
      <c r="A11" s="17" t="s">
        <v>204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205</v>
      </c>
      <c r="B12" s="17"/>
      <c r="C12" s="17" t="s">
        <v>206</v>
      </c>
      <c r="D12" s="17"/>
      <c r="E12" s="17" t="s">
        <v>207</v>
      </c>
      <c r="F12" s="17"/>
      <c r="G12" s="17" t="s">
        <v>208</v>
      </c>
    </row>
    <row r="13" spans="1:7" s="11" customFormat="1" ht="27" customHeight="1">
      <c r="A13" s="16" t="s">
        <v>209</v>
      </c>
      <c r="B13" s="16"/>
      <c r="C13" s="16" t="s">
        <v>210</v>
      </c>
      <c r="D13" s="16"/>
      <c r="E13" s="16" t="s">
        <v>211</v>
      </c>
      <c r="F13" s="16"/>
      <c r="G13" s="18" t="s">
        <v>212</v>
      </c>
    </row>
    <row r="14" spans="1:7" s="11" customFormat="1" ht="27" customHeight="1">
      <c r="A14" s="16"/>
      <c r="B14" s="16"/>
      <c r="C14" s="16"/>
      <c r="D14" s="16"/>
      <c r="E14" s="16" t="s">
        <v>213</v>
      </c>
      <c r="F14" s="16"/>
      <c r="G14" s="18" t="s">
        <v>214</v>
      </c>
    </row>
    <row r="15" spans="1:7" s="11" customFormat="1" ht="27" customHeight="1">
      <c r="A15" s="16"/>
      <c r="B15" s="16"/>
      <c r="C15" s="16"/>
      <c r="D15" s="16"/>
      <c r="E15" s="16" t="s">
        <v>215</v>
      </c>
      <c r="F15" s="16"/>
      <c r="G15" s="18" t="s">
        <v>216</v>
      </c>
    </row>
    <row r="16" spans="1:7" s="11" customFormat="1" ht="27" customHeight="1">
      <c r="A16" s="16"/>
      <c r="B16" s="16"/>
      <c r="C16" s="16"/>
      <c r="D16" s="16"/>
      <c r="E16" s="16" t="s">
        <v>217</v>
      </c>
      <c r="F16" s="16"/>
      <c r="G16" s="18" t="s">
        <v>218</v>
      </c>
    </row>
    <row r="17" spans="1:7" s="11" customFormat="1" ht="27" customHeight="1">
      <c r="A17" s="16"/>
      <c r="B17" s="16"/>
      <c r="C17" s="16" t="s">
        <v>219</v>
      </c>
      <c r="D17" s="16"/>
      <c r="E17" s="16" t="s">
        <v>220</v>
      </c>
      <c r="F17" s="16"/>
      <c r="G17" s="18" t="s">
        <v>221</v>
      </c>
    </row>
    <row r="18" spans="1:7" s="11" customFormat="1" ht="27" customHeight="1">
      <c r="A18" s="16"/>
      <c r="B18" s="16"/>
      <c r="C18" s="16"/>
      <c r="D18" s="16"/>
      <c r="E18" s="16" t="s">
        <v>222</v>
      </c>
      <c r="F18" s="16"/>
      <c r="G18" s="18" t="s">
        <v>223</v>
      </c>
    </row>
    <row r="19" spans="1:7" s="11" customFormat="1" ht="27" customHeight="1">
      <c r="A19" s="16"/>
      <c r="B19" s="16"/>
      <c r="C19" s="16"/>
      <c r="D19" s="16"/>
      <c r="E19" s="16" t="s">
        <v>224</v>
      </c>
      <c r="F19" s="16"/>
      <c r="G19" s="18" t="s">
        <v>223</v>
      </c>
    </row>
    <row r="20" spans="1:7" s="11" customFormat="1" ht="27" customHeight="1">
      <c r="A20" s="16"/>
      <c r="B20" s="16"/>
      <c r="C20" s="16" t="s">
        <v>225</v>
      </c>
      <c r="D20" s="16"/>
      <c r="E20" s="16" t="s">
        <v>226</v>
      </c>
      <c r="F20" s="16"/>
      <c r="G20" s="18" t="s">
        <v>221</v>
      </c>
    </row>
    <row r="21" spans="1:7" s="11" customFormat="1" ht="27" customHeight="1">
      <c r="A21" s="16"/>
      <c r="B21" s="16"/>
      <c r="C21" s="16"/>
      <c r="D21" s="16"/>
      <c r="E21" s="16" t="s">
        <v>227</v>
      </c>
      <c r="F21" s="16"/>
      <c r="G21" s="18" t="s">
        <v>221</v>
      </c>
    </row>
    <row r="22" spans="1:7" s="11" customFormat="1" ht="27" customHeight="1">
      <c r="A22" s="16"/>
      <c r="B22" s="16"/>
      <c r="C22" s="16" t="s">
        <v>228</v>
      </c>
      <c r="D22" s="16"/>
      <c r="E22" s="16" t="s">
        <v>229</v>
      </c>
      <c r="F22" s="16"/>
      <c r="G22" s="18" t="s">
        <v>230</v>
      </c>
    </row>
    <row r="23" spans="1:7" s="11" customFormat="1" ht="27" customHeight="1">
      <c r="A23" s="16"/>
      <c r="B23" s="16"/>
      <c r="C23" s="16"/>
      <c r="D23" s="16"/>
      <c r="E23" s="16" t="s">
        <v>231</v>
      </c>
      <c r="F23" s="16"/>
      <c r="G23" s="18" t="s">
        <v>232</v>
      </c>
    </row>
    <row r="24" spans="1:7" s="11" customFormat="1" ht="27" customHeight="1">
      <c r="A24" s="16" t="s">
        <v>233</v>
      </c>
      <c r="B24" s="16"/>
      <c r="C24" s="16" t="s">
        <v>234</v>
      </c>
      <c r="D24" s="16"/>
      <c r="E24" s="16" t="s">
        <v>235</v>
      </c>
      <c r="F24" s="16"/>
      <c r="G24" s="18" t="s">
        <v>223</v>
      </c>
    </row>
    <row r="25" spans="1:7" s="11" customFormat="1" ht="27" customHeight="1">
      <c r="A25" s="16"/>
      <c r="B25" s="16"/>
      <c r="C25" s="16"/>
      <c r="D25" s="16"/>
      <c r="E25" s="16" t="s">
        <v>236</v>
      </c>
      <c r="F25" s="16"/>
      <c r="G25" s="18" t="s">
        <v>223</v>
      </c>
    </row>
    <row r="26" spans="1:7" s="11" customFormat="1" ht="27" customHeight="1">
      <c r="A26" s="16"/>
      <c r="B26" s="16"/>
      <c r="C26" s="16"/>
      <c r="D26" s="16"/>
      <c r="E26" s="16" t="s">
        <v>237</v>
      </c>
      <c r="F26" s="16"/>
      <c r="G26" s="18" t="s">
        <v>238</v>
      </c>
    </row>
    <row r="27" spans="1:7" s="11" customFormat="1" ht="27" customHeight="1">
      <c r="A27" s="16" t="s">
        <v>239</v>
      </c>
      <c r="B27" s="16"/>
      <c r="C27" s="16" t="s">
        <v>240</v>
      </c>
      <c r="D27" s="16"/>
      <c r="E27" s="16" t="s">
        <v>241</v>
      </c>
      <c r="F27" s="16"/>
      <c r="G27" s="18" t="s">
        <v>242</v>
      </c>
    </row>
    <row r="28" spans="1:7" s="11" customFormat="1" ht="27" customHeight="1">
      <c r="A28" s="16"/>
      <c r="B28" s="16"/>
      <c r="C28" s="16"/>
      <c r="D28" s="16"/>
      <c r="E28" s="16" t="s">
        <v>243</v>
      </c>
      <c r="F28" s="16"/>
      <c r="G28" s="18" t="s">
        <v>221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13:B23"/>
    <mergeCell ref="C13:D16"/>
    <mergeCell ref="C17:D19"/>
    <mergeCell ref="C20:D21"/>
    <mergeCell ref="C22:D23"/>
    <mergeCell ref="A24:B26"/>
    <mergeCell ref="C24:D26"/>
    <mergeCell ref="A27:B28"/>
    <mergeCell ref="C27:D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A1" sqref="A1:IV65536"/>
    </sheetView>
  </sheetViews>
  <sheetFormatPr defaultColWidth="9.57421875" defaultRowHeight="13.5" customHeight="1"/>
  <cols>
    <col min="1" max="1" width="12.00390625" style="3" customWidth="1"/>
    <col min="2" max="2" width="16.421875" style="3" customWidth="1"/>
    <col min="3" max="3" width="24.8515625" style="3" customWidth="1"/>
    <col min="4" max="4" width="13.140625" style="3" customWidth="1"/>
    <col min="5" max="5" width="22.7109375" style="3" customWidth="1"/>
    <col min="6" max="16384" width="9.57421875" style="1" customWidth="1"/>
  </cols>
  <sheetData>
    <row r="1" spans="1:5" s="1" customFormat="1" ht="39.75" customHeight="1">
      <c r="A1" s="4" t="s">
        <v>244</v>
      </c>
      <c r="B1" s="4"/>
      <c r="C1" s="4"/>
      <c r="D1" s="4"/>
      <c r="E1" s="4"/>
    </row>
    <row r="2" spans="1:5" s="1" customFormat="1" ht="22.5" customHeight="1">
      <c r="A2" s="5" t="s">
        <v>245</v>
      </c>
      <c r="B2" s="5"/>
      <c r="C2" s="5"/>
      <c r="D2" s="5"/>
      <c r="E2" s="5"/>
    </row>
    <row r="3" spans="1:5" s="1" customFormat="1" ht="36.75" customHeight="1">
      <c r="A3" s="6" t="s">
        <v>246</v>
      </c>
      <c r="B3" s="6"/>
      <c r="C3" s="7" t="s">
        <v>247</v>
      </c>
      <c r="D3" s="7"/>
      <c r="E3" s="7"/>
    </row>
    <row r="4" spans="1:5" s="1" customFormat="1" ht="36.75" customHeight="1">
      <c r="A4" s="6" t="s">
        <v>248</v>
      </c>
      <c r="B4" s="6"/>
      <c r="C4" s="6" t="s">
        <v>249</v>
      </c>
      <c r="D4" s="6" t="s">
        <v>250</v>
      </c>
      <c r="E4" s="7" t="s">
        <v>180</v>
      </c>
    </row>
    <row r="5" spans="1:5" s="1" customFormat="1" ht="36.75" customHeight="1">
      <c r="A5" s="6" t="s">
        <v>251</v>
      </c>
      <c r="B5" s="6"/>
      <c r="C5" s="6" t="s">
        <v>252</v>
      </c>
      <c r="D5" s="6" t="s">
        <v>253</v>
      </c>
      <c r="E5" s="6"/>
    </row>
    <row r="6" spans="1:5" s="1" customFormat="1" ht="36.75" customHeight="1">
      <c r="A6" s="6"/>
      <c r="B6" s="6"/>
      <c r="C6" s="6" t="s">
        <v>194</v>
      </c>
      <c r="D6" s="6" t="s">
        <v>254</v>
      </c>
      <c r="E6" s="6"/>
    </row>
    <row r="7" spans="1:5" s="1" customFormat="1" ht="36.75" customHeight="1">
      <c r="A7" s="6"/>
      <c r="B7" s="6"/>
      <c r="C7" s="7" t="s">
        <v>255</v>
      </c>
      <c r="D7" s="7" t="s">
        <v>254</v>
      </c>
      <c r="E7" s="7"/>
    </row>
    <row r="8" spans="1:5" s="1" customFormat="1" ht="36.75" customHeight="1">
      <c r="A8" s="6"/>
      <c r="B8" s="6"/>
      <c r="C8" s="7" t="s">
        <v>30</v>
      </c>
      <c r="D8" s="6" t="s">
        <v>254</v>
      </c>
      <c r="E8" s="6"/>
    </row>
    <row r="9" spans="1:5" s="1" customFormat="1" ht="30.75" customHeight="1">
      <c r="A9" s="8" t="s">
        <v>256</v>
      </c>
      <c r="B9" s="8"/>
      <c r="C9" s="8"/>
      <c r="D9" s="8"/>
      <c r="E9" s="8"/>
    </row>
    <row r="10" spans="1:5" s="1" customFormat="1" ht="159" customHeight="1">
      <c r="A10" s="7" t="s">
        <v>257</v>
      </c>
      <c r="B10" s="7"/>
      <c r="C10" s="7"/>
      <c r="D10" s="7"/>
      <c r="E10" s="7"/>
    </row>
    <row r="11" spans="1:5" s="2" customFormat="1" ht="30.75" customHeight="1">
      <c r="A11" s="9" t="s">
        <v>205</v>
      </c>
      <c r="B11" s="9" t="s">
        <v>206</v>
      </c>
      <c r="C11" s="9" t="s">
        <v>207</v>
      </c>
      <c r="D11" s="9"/>
      <c r="E11" s="9" t="s">
        <v>258</v>
      </c>
    </row>
    <row r="12" spans="1:5" s="2" customFormat="1" ht="36.75" customHeight="1">
      <c r="A12" s="10" t="s">
        <v>228</v>
      </c>
      <c r="B12" s="6" t="s">
        <v>259</v>
      </c>
      <c r="C12" s="7" t="s">
        <v>260</v>
      </c>
      <c r="D12" s="7"/>
      <c r="E12" s="7" t="s">
        <v>261</v>
      </c>
    </row>
    <row r="13" spans="1:5" s="2" customFormat="1" ht="36.75" customHeight="1">
      <c r="A13" s="10" t="s">
        <v>209</v>
      </c>
      <c r="B13" s="6" t="s">
        <v>210</v>
      </c>
      <c r="C13" s="7" t="s">
        <v>262</v>
      </c>
      <c r="D13" s="7"/>
      <c r="E13" s="7" t="s">
        <v>263</v>
      </c>
    </row>
    <row r="14" spans="1:5" s="2" customFormat="1" ht="36.75" customHeight="1">
      <c r="A14" s="10"/>
      <c r="B14" s="6" t="s">
        <v>219</v>
      </c>
      <c r="C14" s="7" t="s">
        <v>264</v>
      </c>
      <c r="D14" s="7"/>
      <c r="E14" s="7" t="s">
        <v>223</v>
      </c>
    </row>
    <row r="15" spans="1:5" s="2" customFormat="1" ht="36.75" customHeight="1">
      <c r="A15" s="10"/>
      <c r="B15" s="6" t="s">
        <v>225</v>
      </c>
      <c r="C15" s="7" t="s">
        <v>265</v>
      </c>
      <c r="D15" s="7"/>
      <c r="E15" s="7" t="s">
        <v>223</v>
      </c>
    </row>
    <row r="16" spans="1:5" s="2" customFormat="1" ht="36.75" customHeight="1">
      <c r="A16" s="10" t="s">
        <v>233</v>
      </c>
      <c r="B16" s="6" t="s">
        <v>234</v>
      </c>
      <c r="C16" s="7" t="s">
        <v>266</v>
      </c>
      <c r="D16" s="7"/>
      <c r="E16" s="7" t="s">
        <v>223</v>
      </c>
    </row>
    <row r="17" spans="1:5" s="2" customFormat="1" ht="36.75" customHeight="1">
      <c r="A17" s="10" t="s">
        <v>239</v>
      </c>
      <c r="B17" s="6" t="s">
        <v>267</v>
      </c>
      <c r="C17" s="7" t="s">
        <v>268</v>
      </c>
      <c r="D17" s="7"/>
      <c r="E17" s="7" t="s">
        <v>223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1" customFormat="1" ht="27.75" customHeight="1">
      <c r="A3" s="38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5" t="s">
        <v>2</v>
      </c>
    </row>
    <row r="4" spans="1:15" s="21" customFormat="1" ht="17.25" customHeight="1">
      <c r="A4" s="24" t="s">
        <v>27</v>
      </c>
      <c r="B4" s="24" t="s">
        <v>28</v>
      </c>
      <c r="C4" s="71" t="s">
        <v>29</v>
      </c>
      <c r="D4" s="44" t="s">
        <v>30</v>
      </c>
      <c r="E4" s="24" t="s">
        <v>31</v>
      </c>
      <c r="F4" s="24"/>
      <c r="G4" s="24"/>
      <c r="H4" s="2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4" t="s">
        <v>38</v>
      </c>
    </row>
    <row r="5" spans="1:15" s="21" customFormat="1" ht="58.5" customHeight="1">
      <c r="A5" s="24"/>
      <c r="B5" s="24"/>
      <c r="C5" s="72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0"/>
      <c r="J5" s="70"/>
      <c r="K5" s="70"/>
      <c r="L5" s="70"/>
      <c r="M5" s="70"/>
      <c r="N5" s="70"/>
      <c r="O5" s="44"/>
    </row>
    <row r="6" spans="1:15" s="2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24">
        <f>F6+1</f>
        <v>5</v>
      </c>
      <c r="H6" s="54">
        <v>2</v>
      </c>
      <c r="I6" s="2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1" customFormat="1" ht="27" customHeight="1">
      <c r="A7" s="25" t="s">
        <v>44</v>
      </c>
      <c r="B7" s="73" t="s">
        <v>29</v>
      </c>
      <c r="C7" s="48">
        <v>3477.098942</v>
      </c>
      <c r="D7" s="48">
        <v>417.298942</v>
      </c>
      <c r="E7" s="48">
        <v>2969.8</v>
      </c>
      <c r="F7" s="48">
        <v>2969.8</v>
      </c>
      <c r="G7" s="25"/>
      <c r="H7" s="55"/>
      <c r="I7" s="25"/>
      <c r="J7" s="48"/>
      <c r="K7" s="48"/>
      <c r="L7" s="48"/>
      <c r="M7" s="48"/>
      <c r="N7" s="48">
        <v>90</v>
      </c>
      <c r="O7" s="48"/>
    </row>
    <row r="8" spans="1:15" s="21" customFormat="1" ht="27" customHeight="1">
      <c r="A8" s="25" t="s">
        <v>45</v>
      </c>
      <c r="B8" s="73" t="s">
        <v>46</v>
      </c>
      <c r="C8" s="48">
        <v>3156.723014</v>
      </c>
      <c r="D8" s="48">
        <v>347.683014</v>
      </c>
      <c r="E8" s="48">
        <v>2809.04</v>
      </c>
      <c r="F8" s="48">
        <v>2809.04</v>
      </c>
      <c r="G8" s="25"/>
      <c r="H8" s="55"/>
      <c r="I8" s="25"/>
      <c r="J8" s="48"/>
      <c r="K8" s="48"/>
      <c r="L8" s="48"/>
      <c r="M8" s="48"/>
      <c r="N8" s="48"/>
      <c r="O8" s="48"/>
    </row>
    <row r="9" spans="1:15" s="21" customFormat="1" ht="27" customHeight="1">
      <c r="A9" s="25" t="s">
        <v>47</v>
      </c>
      <c r="B9" s="73" t="s">
        <v>48</v>
      </c>
      <c r="C9" s="48">
        <v>14.799135</v>
      </c>
      <c r="D9" s="48">
        <v>14.799135</v>
      </c>
      <c r="E9" s="48"/>
      <c r="F9" s="48"/>
      <c r="G9" s="25"/>
      <c r="H9" s="55"/>
      <c r="I9" s="25"/>
      <c r="J9" s="48"/>
      <c r="K9" s="48"/>
      <c r="L9" s="48"/>
      <c r="M9" s="48"/>
      <c r="N9" s="48"/>
      <c r="O9" s="48"/>
    </row>
    <row r="10" spans="1:15" s="21" customFormat="1" ht="27" customHeight="1">
      <c r="A10" s="25" t="s">
        <v>49</v>
      </c>
      <c r="B10" s="73" t="s">
        <v>50</v>
      </c>
      <c r="C10" s="48">
        <v>14.799135</v>
      </c>
      <c r="D10" s="48">
        <v>14.799135</v>
      </c>
      <c r="E10" s="48"/>
      <c r="F10" s="48"/>
      <c r="G10" s="25"/>
      <c r="H10" s="55"/>
      <c r="I10" s="25"/>
      <c r="J10" s="48"/>
      <c r="K10" s="48"/>
      <c r="L10" s="48"/>
      <c r="M10" s="48"/>
      <c r="N10" s="48"/>
      <c r="O10" s="48"/>
    </row>
    <row r="11" spans="1:15" s="21" customFormat="1" ht="27" customHeight="1">
      <c r="A11" s="25" t="s">
        <v>51</v>
      </c>
      <c r="B11" s="73" t="s">
        <v>52</v>
      </c>
      <c r="C11" s="48">
        <v>151.34</v>
      </c>
      <c r="D11" s="48">
        <v>151.34</v>
      </c>
      <c r="E11" s="48"/>
      <c r="F11" s="48"/>
      <c r="G11" s="25"/>
      <c r="H11" s="55"/>
      <c r="I11" s="25"/>
      <c r="J11" s="48"/>
      <c r="K11" s="48"/>
      <c r="L11" s="48"/>
      <c r="M11" s="48"/>
      <c r="N11" s="48"/>
      <c r="O11" s="48"/>
    </row>
    <row r="12" spans="1:15" s="21" customFormat="1" ht="27" customHeight="1">
      <c r="A12" s="25" t="s">
        <v>53</v>
      </c>
      <c r="B12" s="73" t="s">
        <v>54</v>
      </c>
      <c r="C12" s="48">
        <v>151.34</v>
      </c>
      <c r="D12" s="48">
        <v>151.34</v>
      </c>
      <c r="E12" s="48"/>
      <c r="F12" s="48"/>
      <c r="G12" s="25"/>
      <c r="H12" s="55"/>
      <c r="I12" s="25"/>
      <c r="J12" s="48"/>
      <c r="K12" s="48"/>
      <c r="L12" s="48"/>
      <c r="M12" s="48"/>
      <c r="N12" s="48"/>
      <c r="O12" s="48"/>
    </row>
    <row r="13" spans="1:15" s="21" customFormat="1" ht="27" customHeight="1">
      <c r="A13" s="25" t="s">
        <v>55</v>
      </c>
      <c r="B13" s="73" t="s">
        <v>56</v>
      </c>
      <c r="C13" s="48">
        <v>2990.583879</v>
      </c>
      <c r="D13" s="48">
        <v>181.543879</v>
      </c>
      <c r="E13" s="48">
        <v>2809.04</v>
      </c>
      <c r="F13" s="48">
        <v>2809.04</v>
      </c>
      <c r="G13" s="25"/>
      <c r="H13" s="55"/>
      <c r="I13" s="25"/>
      <c r="J13" s="48"/>
      <c r="K13" s="48"/>
      <c r="L13" s="48"/>
      <c r="M13" s="48"/>
      <c r="N13" s="48"/>
      <c r="O13" s="48"/>
    </row>
    <row r="14" spans="1:15" s="21" customFormat="1" ht="27" customHeight="1">
      <c r="A14" s="25" t="s">
        <v>57</v>
      </c>
      <c r="B14" s="73" t="s">
        <v>58</v>
      </c>
      <c r="C14" s="48">
        <v>751.010379</v>
      </c>
      <c r="D14" s="48">
        <v>172.690379</v>
      </c>
      <c r="E14" s="48">
        <v>578.32</v>
      </c>
      <c r="F14" s="48">
        <v>578.32</v>
      </c>
      <c r="G14" s="25"/>
      <c r="H14" s="55"/>
      <c r="I14" s="25"/>
      <c r="J14" s="48"/>
      <c r="K14" s="48"/>
      <c r="L14" s="48"/>
      <c r="M14" s="48"/>
      <c r="N14" s="48"/>
      <c r="O14" s="48"/>
    </row>
    <row r="15" spans="1:15" s="21" customFormat="1" ht="27" customHeight="1">
      <c r="A15" s="25" t="s">
        <v>59</v>
      </c>
      <c r="B15" s="73" t="s">
        <v>54</v>
      </c>
      <c r="C15" s="48">
        <v>2239.5735</v>
      </c>
      <c r="D15" s="48">
        <v>8.8535</v>
      </c>
      <c r="E15" s="48">
        <v>2230.72</v>
      </c>
      <c r="F15" s="48">
        <v>2230.72</v>
      </c>
      <c r="G15" s="25"/>
      <c r="H15" s="55"/>
      <c r="I15" s="25"/>
      <c r="J15" s="48"/>
      <c r="K15" s="48"/>
      <c r="L15" s="48"/>
      <c r="M15" s="48"/>
      <c r="N15" s="48"/>
      <c r="O15" s="48"/>
    </row>
    <row r="16" spans="1:15" s="21" customFormat="1" ht="27" customHeight="1">
      <c r="A16" s="25" t="s">
        <v>60</v>
      </c>
      <c r="B16" s="73" t="s">
        <v>61</v>
      </c>
      <c r="C16" s="48">
        <v>74.84</v>
      </c>
      <c r="D16" s="48">
        <v>2.1</v>
      </c>
      <c r="E16" s="48">
        <v>72.74</v>
      </c>
      <c r="F16" s="48">
        <v>72.74</v>
      </c>
      <c r="G16" s="25"/>
      <c r="H16" s="55"/>
      <c r="I16" s="25"/>
      <c r="J16" s="48"/>
      <c r="K16" s="48"/>
      <c r="L16" s="48"/>
      <c r="M16" s="48"/>
      <c r="N16" s="48"/>
      <c r="O16" s="48"/>
    </row>
    <row r="17" spans="1:15" s="21" customFormat="1" ht="27" customHeight="1">
      <c r="A17" s="25" t="s">
        <v>62</v>
      </c>
      <c r="B17" s="73" t="s">
        <v>63</v>
      </c>
      <c r="C17" s="48">
        <v>72.74</v>
      </c>
      <c r="D17" s="48"/>
      <c r="E17" s="48">
        <v>72.74</v>
      </c>
      <c r="F17" s="48">
        <v>72.74</v>
      </c>
      <c r="G17" s="25"/>
      <c r="H17" s="55"/>
      <c r="I17" s="25"/>
      <c r="J17" s="48"/>
      <c r="K17" s="48"/>
      <c r="L17" s="48"/>
      <c r="M17" s="48"/>
      <c r="N17" s="48"/>
      <c r="O17" s="48"/>
    </row>
    <row r="18" spans="1:15" s="21" customFormat="1" ht="27" customHeight="1">
      <c r="A18" s="25" t="s">
        <v>64</v>
      </c>
      <c r="B18" s="73" t="s">
        <v>65</v>
      </c>
      <c r="C18" s="48">
        <v>72.74</v>
      </c>
      <c r="D18" s="48"/>
      <c r="E18" s="48">
        <v>72.74</v>
      </c>
      <c r="F18" s="48">
        <v>72.74</v>
      </c>
      <c r="G18" s="25"/>
      <c r="H18" s="55"/>
      <c r="I18" s="25"/>
      <c r="J18" s="48"/>
      <c r="K18" s="48"/>
      <c r="L18" s="48"/>
      <c r="M18" s="48"/>
      <c r="N18" s="48"/>
      <c r="O18" s="48"/>
    </row>
    <row r="19" spans="1:15" s="21" customFormat="1" ht="27" customHeight="1">
      <c r="A19" s="25" t="s">
        <v>66</v>
      </c>
      <c r="B19" s="73" t="s">
        <v>67</v>
      </c>
      <c r="C19" s="48">
        <v>2.1</v>
      </c>
      <c r="D19" s="48">
        <v>2.1</v>
      </c>
      <c r="E19" s="48"/>
      <c r="F19" s="48"/>
      <c r="G19" s="25"/>
      <c r="H19" s="55"/>
      <c r="I19" s="25"/>
      <c r="J19" s="48"/>
      <c r="K19" s="48"/>
      <c r="L19" s="48"/>
      <c r="M19" s="48"/>
      <c r="N19" s="48"/>
      <c r="O19" s="48"/>
    </row>
    <row r="20" spans="1:15" s="21" customFormat="1" ht="27" customHeight="1">
      <c r="A20" s="25" t="s">
        <v>68</v>
      </c>
      <c r="B20" s="73" t="s">
        <v>69</v>
      </c>
      <c r="C20" s="48">
        <v>2.1</v>
      </c>
      <c r="D20" s="48">
        <v>2.1</v>
      </c>
      <c r="E20" s="48"/>
      <c r="F20" s="48"/>
      <c r="G20" s="25"/>
      <c r="H20" s="55"/>
      <c r="I20" s="25"/>
      <c r="J20" s="48"/>
      <c r="K20" s="48"/>
      <c r="L20" s="48"/>
      <c r="M20" s="48"/>
      <c r="N20" s="48"/>
      <c r="O20" s="48"/>
    </row>
    <row r="21" spans="1:15" s="21" customFormat="1" ht="27" customHeight="1">
      <c r="A21" s="25" t="s">
        <v>70</v>
      </c>
      <c r="B21" s="73" t="s">
        <v>71</v>
      </c>
      <c r="C21" s="48">
        <v>27.5</v>
      </c>
      <c r="D21" s="48"/>
      <c r="E21" s="48">
        <v>27.5</v>
      </c>
      <c r="F21" s="48">
        <v>27.5</v>
      </c>
      <c r="G21" s="25"/>
      <c r="H21" s="55"/>
      <c r="I21" s="25"/>
      <c r="J21" s="48"/>
      <c r="K21" s="48"/>
      <c r="L21" s="48"/>
      <c r="M21" s="48"/>
      <c r="N21" s="48"/>
      <c r="O21" s="48"/>
    </row>
    <row r="22" spans="1:15" s="21" customFormat="1" ht="27" customHeight="1">
      <c r="A22" s="25" t="s">
        <v>72</v>
      </c>
      <c r="B22" s="73" t="s">
        <v>73</v>
      </c>
      <c r="C22" s="48">
        <v>27.5</v>
      </c>
      <c r="D22" s="48"/>
      <c r="E22" s="48">
        <v>27.5</v>
      </c>
      <c r="F22" s="48">
        <v>27.5</v>
      </c>
      <c r="G22" s="25"/>
      <c r="H22" s="55"/>
      <c r="I22" s="25"/>
      <c r="J22" s="48"/>
      <c r="K22" s="48"/>
      <c r="L22" s="48"/>
      <c r="M22" s="48"/>
      <c r="N22" s="48"/>
      <c r="O22" s="48"/>
    </row>
    <row r="23" spans="1:15" s="21" customFormat="1" ht="27" customHeight="1">
      <c r="A23" s="25" t="s">
        <v>74</v>
      </c>
      <c r="B23" s="73" t="s">
        <v>75</v>
      </c>
      <c r="C23" s="48">
        <v>27.5</v>
      </c>
      <c r="D23" s="48"/>
      <c r="E23" s="48">
        <v>27.5</v>
      </c>
      <c r="F23" s="48">
        <v>27.5</v>
      </c>
      <c r="G23" s="25"/>
      <c r="H23" s="55"/>
      <c r="I23" s="25"/>
      <c r="J23" s="48"/>
      <c r="K23" s="48"/>
      <c r="L23" s="48"/>
      <c r="M23" s="48"/>
      <c r="N23" s="48"/>
      <c r="O23" s="48"/>
    </row>
    <row r="24" spans="1:15" s="21" customFormat="1" ht="27" customHeight="1">
      <c r="A24" s="25" t="s">
        <v>76</v>
      </c>
      <c r="B24" s="73" t="s">
        <v>77</v>
      </c>
      <c r="C24" s="48">
        <v>57.668428</v>
      </c>
      <c r="D24" s="48">
        <v>57.668428</v>
      </c>
      <c r="E24" s="48"/>
      <c r="F24" s="48"/>
      <c r="G24" s="25"/>
      <c r="H24" s="55"/>
      <c r="I24" s="25"/>
      <c r="J24" s="48"/>
      <c r="K24" s="48"/>
      <c r="L24" s="48"/>
      <c r="M24" s="48"/>
      <c r="N24" s="48"/>
      <c r="O24" s="48"/>
    </row>
    <row r="25" spans="1:15" s="21" customFormat="1" ht="27" customHeight="1">
      <c r="A25" s="25" t="s">
        <v>66</v>
      </c>
      <c r="B25" s="73" t="s">
        <v>78</v>
      </c>
      <c r="C25" s="48">
        <v>57.668428</v>
      </c>
      <c r="D25" s="48">
        <v>57.668428</v>
      </c>
      <c r="E25" s="48"/>
      <c r="F25" s="48"/>
      <c r="G25" s="25"/>
      <c r="H25" s="55"/>
      <c r="I25" s="25"/>
      <c r="J25" s="48"/>
      <c r="K25" s="48"/>
      <c r="L25" s="48"/>
      <c r="M25" s="48"/>
      <c r="N25" s="48"/>
      <c r="O25" s="48"/>
    </row>
    <row r="26" spans="1:15" s="21" customFormat="1" ht="27" customHeight="1">
      <c r="A26" s="25" t="s">
        <v>79</v>
      </c>
      <c r="B26" s="73" t="s">
        <v>80</v>
      </c>
      <c r="C26" s="48">
        <v>53.757672</v>
      </c>
      <c r="D26" s="48">
        <v>53.757672</v>
      </c>
      <c r="E26" s="48"/>
      <c r="F26" s="48"/>
      <c r="G26" s="25"/>
      <c r="H26" s="55"/>
      <c r="I26" s="25"/>
      <c r="J26" s="48"/>
      <c r="K26" s="48"/>
      <c r="L26" s="48"/>
      <c r="M26" s="48"/>
      <c r="N26" s="48"/>
      <c r="O26" s="48"/>
    </row>
    <row r="27" spans="1:15" s="21" customFormat="1" ht="27" customHeight="1">
      <c r="A27" s="25" t="s">
        <v>81</v>
      </c>
      <c r="B27" s="73" t="s">
        <v>82</v>
      </c>
      <c r="C27" s="48">
        <v>3.910756</v>
      </c>
      <c r="D27" s="48">
        <v>3.910756</v>
      </c>
      <c r="E27" s="48"/>
      <c r="F27" s="48"/>
      <c r="G27" s="25"/>
      <c r="H27" s="55"/>
      <c r="I27" s="25"/>
      <c r="J27" s="48"/>
      <c r="K27" s="48"/>
      <c r="L27" s="48"/>
      <c r="M27" s="48"/>
      <c r="N27" s="48"/>
      <c r="O27" s="48"/>
    </row>
    <row r="28" spans="1:15" s="21" customFormat="1" ht="27" customHeight="1">
      <c r="A28" s="25" t="s">
        <v>83</v>
      </c>
      <c r="B28" s="73" t="s">
        <v>84</v>
      </c>
      <c r="C28" s="48">
        <v>9.8475</v>
      </c>
      <c r="D28" s="48">
        <v>9.8475</v>
      </c>
      <c r="E28" s="48"/>
      <c r="F28" s="48"/>
      <c r="G28" s="25"/>
      <c r="H28" s="55"/>
      <c r="I28" s="25"/>
      <c r="J28" s="48"/>
      <c r="K28" s="48"/>
      <c r="L28" s="48"/>
      <c r="M28" s="48"/>
      <c r="N28" s="48"/>
      <c r="O28" s="48"/>
    </row>
    <row r="29" spans="1:15" s="21" customFormat="1" ht="27" customHeight="1">
      <c r="A29" s="25" t="s">
        <v>85</v>
      </c>
      <c r="B29" s="73" t="s">
        <v>86</v>
      </c>
      <c r="C29" s="48">
        <v>8.96</v>
      </c>
      <c r="D29" s="48">
        <v>8.96</v>
      </c>
      <c r="E29" s="48"/>
      <c r="F29" s="48"/>
      <c r="G29" s="25"/>
      <c r="H29" s="55"/>
      <c r="I29" s="25"/>
      <c r="J29" s="48"/>
      <c r="K29" s="48"/>
      <c r="L29" s="48"/>
      <c r="M29" s="48"/>
      <c r="N29" s="48"/>
      <c r="O29" s="48"/>
    </row>
    <row r="30" spans="1:15" s="21" customFormat="1" ht="27" customHeight="1">
      <c r="A30" s="25" t="s">
        <v>87</v>
      </c>
      <c r="B30" s="73" t="s">
        <v>88</v>
      </c>
      <c r="C30" s="48">
        <v>8.96</v>
      </c>
      <c r="D30" s="48">
        <v>8.96</v>
      </c>
      <c r="E30" s="48"/>
      <c r="F30" s="48"/>
      <c r="G30" s="25"/>
      <c r="H30" s="55"/>
      <c r="I30" s="25"/>
      <c r="J30" s="48"/>
      <c r="K30" s="48"/>
      <c r="L30" s="48"/>
      <c r="M30" s="48"/>
      <c r="N30" s="48"/>
      <c r="O30" s="48"/>
    </row>
    <row r="31" spans="1:15" s="21" customFormat="1" ht="27" customHeight="1">
      <c r="A31" s="25" t="s">
        <v>89</v>
      </c>
      <c r="B31" s="73" t="s">
        <v>90</v>
      </c>
      <c r="C31" s="48">
        <v>0.8875</v>
      </c>
      <c r="D31" s="48">
        <v>0.8875</v>
      </c>
      <c r="E31" s="48"/>
      <c r="F31" s="48"/>
      <c r="G31" s="25"/>
      <c r="H31" s="55"/>
      <c r="I31" s="25"/>
      <c r="J31" s="48"/>
      <c r="K31" s="48"/>
      <c r="L31" s="48"/>
      <c r="M31" s="48"/>
      <c r="N31" s="48"/>
      <c r="O31" s="48"/>
    </row>
    <row r="32" spans="1:15" s="21" customFormat="1" ht="27" customHeight="1">
      <c r="A32" s="25" t="s">
        <v>91</v>
      </c>
      <c r="B32" s="73" t="s">
        <v>92</v>
      </c>
      <c r="C32" s="48">
        <v>0.8875</v>
      </c>
      <c r="D32" s="48">
        <v>0.8875</v>
      </c>
      <c r="E32" s="48"/>
      <c r="F32" s="48"/>
      <c r="G32" s="25"/>
      <c r="H32" s="55"/>
      <c r="I32" s="25"/>
      <c r="J32" s="48"/>
      <c r="K32" s="48"/>
      <c r="L32" s="48"/>
      <c r="M32" s="48"/>
      <c r="N32" s="48"/>
      <c r="O32" s="48"/>
    </row>
    <row r="33" spans="1:15" s="21" customFormat="1" ht="27" customHeight="1">
      <c r="A33" s="25" t="s">
        <v>93</v>
      </c>
      <c r="B33" s="73" t="s">
        <v>94</v>
      </c>
      <c r="C33" s="48">
        <v>60.52</v>
      </c>
      <c r="D33" s="48"/>
      <c r="E33" s="48">
        <v>60.52</v>
      </c>
      <c r="F33" s="48">
        <v>60.52</v>
      </c>
      <c r="G33" s="25"/>
      <c r="H33" s="55"/>
      <c r="I33" s="25"/>
      <c r="J33" s="48"/>
      <c r="K33" s="48"/>
      <c r="L33" s="48"/>
      <c r="M33" s="48"/>
      <c r="N33" s="48"/>
      <c r="O33" s="48"/>
    </row>
    <row r="34" spans="1:15" s="21" customFormat="1" ht="27" customHeight="1">
      <c r="A34" s="25" t="s">
        <v>95</v>
      </c>
      <c r="B34" s="73" t="s">
        <v>96</v>
      </c>
      <c r="C34" s="48">
        <v>60.52</v>
      </c>
      <c r="D34" s="48"/>
      <c r="E34" s="48">
        <v>60.52</v>
      </c>
      <c r="F34" s="48">
        <v>60.52</v>
      </c>
      <c r="G34" s="25"/>
      <c r="H34" s="55"/>
      <c r="I34" s="25"/>
      <c r="J34" s="48"/>
      <c r="K34" s="48"/>
      <c r="L34" s="48"/>
      <c r="M34" s="48"/>
      <c r="N34" s="48"/>
      <c r="O34" s="48"/>
    </row>
    <row r="35" spans="1:15" s="21" customFormat="1" ht="27" customHeight="1">
      <c r="A35" s="25" t="s">
        <v>97</v>
      </c>
      <c r="B35" s="73" t="s">
        <v>98</v>
      </c>
      <c r="C35" s="48">
        <v>60.52</v>
      </c>
      <c r="D35" s="48"/>
      <c r="E35" s="48">
        <v>60.52</v>
      </c>
      <c r="F35" s="48">
        <v>60.52</v>
      </c>
      <c r="G35" s="25"/>
      <c r="H35" s="55"/>
      <c r="I35" s="25"/>
      <c r="J35" s="48"/>
      <c r="K35" s="48"/>
      <c r="L35" s="48"/>
      <c r="M35" s="48"/>
      <c r="N35" s="48"/>
      <c r="O35" s="48"/>
    </row>
    <row r="36" spans="1:15" s="21" customFormat="1" ht="27" customHeight="1">
      <c r="A36" s="25" t="s">
        <v>99</v>
      </c>
      <c r="B36" s="73" t="s">
        <v>100</v>
      </c>
      <c r="C36" s="48">
        <v>90</v>
      </c>
      <c r="D36" s="48"/>
      <c r="E36" s="48"/>
      <c r="F36" s="48"/>
      <c r="G36" s="25"/>
      <c r="H36" s="55"/>
      <c r="I36" s="25"/>
      <c r="J36" s="48"/>
      <c r="K36" s="48"/>
      <c r="L36" s="48"/>
      <c r="M36" s="48"/>
      <c r="N36" s="48">
        <v>90</v>
      </c>
      <c r="O36" s="48"/>
    </row>
    <row r="37" spans="1:15" s="21" customFormat="1" ht="27" customHeight="1">
      <c r="A37" s="25" t="s">
        <v>101</v>
      </c>
      <c r="B37" s="73" t="s">
        <v>102</v>
      </c>
      <c r="C37" s="48">
        <v>90</v>
      </c>
      <c r="D37" s="48"/>
      <c r="E37" s="48"/>
      <c r="F37" s="48"/>
      <c r="G37" s="25"/>
      <c r="H37" s="55"/>
      <c r="I37" s="25"/>
      <c r="J37" s="48"/>
      <c r="K37" s="48"/>
      <c r="L37" s="48"/>
      <c r="M37" s="48"/>
      <c r="N37" s="48">
        <v>90</v>
      </c>
      <c r="O37" s="48"/>
    </row>
    <row r="38" spans="1:15" s="21" customFormat="1" ht="27" customHeight="1">
      <c r="A38" s="25" t="s">
        <v>103</v>
      </c>
      <c r="B38" s="73" t="s">
        <v>104</v>
      </c>
      <c r="C38" s="48">
        <v>90</v>
      </c>
      <c r="D38" s="48"/>
      <c r="E38" s="48"/>
      <c r="F38" s="48"/>
      <c r="G38" s="25"/>
      <c r="H38" s="55"/>
      <c r="I38" s="25"/>
      <c r="J38" s="48"/>
      <c r="K38" s="48"/>
      <c r="L38" s="48"/>
      <c r="M38" s="48"/>
      <c r="N38" s="48">
        <v>90</v>
      </c>
      <c r="O38" s="48"/>
    </row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  <row r="50" s="21" customFormat="1" ht="21" customHeight="1"/>
    <row r="51" s="21" customFormat="1" ht="21" customHeight="1"/>
    <row r="52" s="21" customFormat="1" ht="14.25"/>
    <row r="53" s="21" customFormat="1" ht="14.25"/>
    <row r="54" s="21" customFormat="1" ht="14.25"/>
    <row r="55" s="21" customFormat="1" ht="14.25"/>
    <row r="56" s="21" customFormat="1" ht="14.25"/>
    <row r="57" s="21" customFormat="1" ht="14.25"/>
    <row r="58" s="21" customFormat="1" ht="14.25"/>
    <row r="59" s="21" customFormat="1" ht="14.25"/>
    <row r="60" s="21" customFormat="1" ht="14.25"/>
    <row r="61" s="21" customFormat="1" ht="14.25"/>
    <row r="62" s="21" customFormat="1" ht="14.25"/>
    <row r="63" s="21" customFormat="1" ht="14.25"/>
    <row r="64" s="21" customFormat="1" ht="14.25"/>
    <row r="65" s="21" customFormat="1" ht="14.25"/>
    <row r="66" s="21" customFormat="1" ht="14.25"/>
    <row r="67" s="21" customFormat="1" ht="14.25"/>
    <row r="68" s="21" customFormat="1" ht="14.25"/>
    <row r="69" s="21" customFormat="1" ht="14.25"/>
    <row r="70" s="21" customFormat="1" ht="14.25"/>
    <row r="71" s="21" customFormat="1" ht="14.25"/>
    <row r="72" s="21" customFormat="1" ht="14.25"/>
    <row r="73" s="21" customFormat="1" ht="14.25"/>
    <row r="74" s="21" customFormat="1" ht="14.25"/>
    <row r="75" s="21" customFormat="1" ht="14.25"/>
    <row r="76" s="21" customFormat="1" ht="14.25"/>
    <row r="77" s="21" customFormat="1" ht="14.25"/>
    <row r="78" s="21" customFormat="1" ht="14.25"/>
    <row r="79" s="21" customFormat="1" ht="14.25"/>
    <row r="80" s="21" customFormat="1" ht="14.25"/>
    <row r="81" s="21" customFormat="1" ht="14.25"/>
    <row r="82" s="21" customFormat="1" ht="14.25"/>
    <row r="83" s="21" customFormat="1" ht="14.25"/>
    <row r="84" s="21" customFormat="1" ht="14.25"/>
    <row r="85" s="21" customFormat="1" ht="14.25"/>
    <row r="86" s="21" customFormat="1" ht="14.25"/>
    <row r="87" s="21" customFormat="1" ht="14.25"/>
    <row r="88" s="21" customFormat="1" ht="14.25"/>
    <row r="89" s="21" customFormat="1" ht="14.25"/>
    <row r="90" s="21" customFormat="1" ht="14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  <row r="99" s="21" customFormat="1" ht="14.25"/>
    <row r="100" s="21" customFormat="1" ht="14.25"/>
    <row r="101" s="21" customFormat="1" ht="14.25"/>
    <row r="102" s="21" customFormat="1" ht="14.25"/>
    <row r="103" s="21" customFormat="1" ht="14.25"/>
    <row r="104" s="21" customFormat="1" ht="14.25"/>
    <row r="105" s="21" customFormat="1" ht="14.25"/>
    <row r="106" s="21" customFormat="1" ht="14.25"/>
    <row r="107" s="21" customFormat="1" ht="14.25"/>
    <row r="108" s="21" customFormat="1" ht="14.25"/>
    <row r="109" s="21" customFormat="1" ht="14.25"/>
    <row r="110" s="21" customFormat="1" ht="14.25"/>
    <row r="111" s="21" customFormat="1" ht="14.25"/>
    <row r="112" s="21" customFormat="1" ht="14.25"/>
    <row r="113" s="21" customFormat="1" ht="14.25"/>
    <row r="114" s="21" customFormat="1" ht="14.25"/>
    <row r="115" s="21" customFormat="1" ht="14.25"/>
    <row r="116" s="21" customFormat="1" ht="14.25"/>
    <row r="117" s="21" customFormat="1" ht="14.25"/>
    <row r="118" s="21" customFormat="1" ht="14.25"/>
    <row r="119" s="21" customFormat="1" ht="14.25"/>
    <row r="120" s="21" customFormat="1" ht="14.25"/>
    <row r="121" s="21" customFormat="1" ht="14.25"/>
    <row r="122" s="21" customFormat="1" ht="14.25"/>
    <row r="123" s="21" customFormat="1" ht="14.25"/>
    <row r="124" s="21" customFormat="1" ht="14.25"/>
    <row r="125" s="21" customFormat="1" ht="14.25"/>
    <row r="126" s="21" customFormat="1" ht="14.25"/>
    <row r="127" s="21" customFormat="1" ht="14.25"/>
    <row r="128" s="21" customFormat="1" ht="14.25"/>
    <row r="129" s="21" customFormat="1" ht="14.25"/>
    <row r="130" s="21" customFormat="1" ht="14.25"/>
    <row r="131" s="21" customFormat="1" ht="14.25"/>
    <row r="132" s="21" customFormat="1" ht="14.25"/>
    <row r="133" s="21" customFormat="1" ht="14.25"/>
    <row r="134" s="21" customFormat="1" ht="14.25"/>
    <row r="135" s="21" customFormat="1" ht="14.25"/>
    <row r="136" s="21" customFormat="1" ht="14.25"/>
    <row r="137" s="21" customFormat="1" ht="14.25"/>
    <row r="138" s="21" customFormat="1" ht="14.25"/>
    <row r="139" s="21" customFormat="1" ht="14.25"/>
    <row r="140" s="21" customFormat="1" ht="14.25"/>
    <row r="141" s="21" customFormat="1" ht="14.25"/>
    <row r="142" s="21" customFormat="1" ht="14.25"/>
    <row r="143" s="21" customFormat="1" ht="14.25"/>
    <row r="144" s="21" customFormat="1" ht="14.25"/>
    <row r="145" s="21" customFormat="1" ht="14.25"/>
    <row r="146" s="21" customFormat="1" ht="14.25"/>
    <row r="147" s="21" customFormat="1" ht="14.25"/>
    <row r="148" s="21" customFormat="1" ht="14.25"/>
    <row r="149" s="21" customFormat="1" ht="14.25"/>
    <row r="150" s="21" customFormat="1" ht="14.25"/>
    <row r="151" s="21" customFormat="1" ht="14.25"/>
    <row r="152" s="21" customFormat="1" ht="14.25"/>
    <row r="153" s="21" customFormat="1" ht="14.25"/>
    <row r="154" s="21" customFormat="1" ht="14.25"/>
    <row r="155" s="21" customFormat="1" ht="14.25"/>
    <row r="156" s="21" customFormat="1" ht="14.25"/>
    <row r="157" s="21" customFormat="1" ht="14.25"/>
    <row r="158" s="21" customFormat="1" ht="14.25"/>
    <row r="159" s="21" customFormat="1" ht="14.25"/>
    <row r="160" s="21" customFormat="1" ht="14.25"/>
    <row r="161" s="21" customFormat="1" ht="14.25"/>
    <row r="162" s="21" customFormat="1" ht="14.25"/>
    <row r="163" s="21" customFormat="1" ht="14.25"/>
    <row r="164" s="21" customFormat="1" ht="14.25"/>
    <row r="165" s="21" customFormat="1" ht="14.25"/>
    <row r="166" s="21" customFormat="1" ht="14.25"/>
    <row r="167" s="21" customFormat="1" ht="14.25"/>
    <row r="168" s="21" customFormat="1" ht="14.25"/>
    <row r="169" s="21" customFormat="1" ht="14.25"/>
    <row r="170" s="21" customFormat="1" ht="14.25"/>
    <row r="171" s="21" customFormat="1" ht="14.25"/>
    <row r="172" s="21" customFormat="1" ht="14.25"/>
    <row r="173" s="21" customFormat="1" ht="14.25"/>
    <row r="174" s="21" customFormat="1" ht="14.25"/>
    <row r="175" s="21" customFormat="1" ht="14.25"/>
    <row r="176" s="21" customFormat="1" ht="14.25"/>
    <row r="177" s="21" customFormat="1" ht="14.25"/>
    <row r="178" s="21" customFormat="1" ht="14.25"/>
    <row r="179" s="21" customFormat="1" ht="14.25"/>
    <row r="180" s="21" customFormat="1" ht="14.25"/>
    <row r="181" s="21" customFormat="1" ht="14.25"/>
    <row r="182" s="21" customFormat="1" ht="14.25"/>
    <row r="183" s="21" customFormat="1" ht="14.25"/>
    <row r="184" s="21" customFormat="1" ht="14.25"/>
    <row r="185" s="21" customFormat="1" ht="14.25"/>
    <row r="186" s="21" customFormat="1" ht="14.25"/>
    <row r="187" s="21" customFormat="1" ht="14.25"/>
    <row r="188" s="21" customFormat="1" ht="14.25"/>
    <row r="189" s="21" customFormat="1" ht="14.25"/>
    <row r="190" s="21" customFormat="1" ht="14.25"/>
    <row r="191" s="21" customFormat="1" ht="14.25"/>
    <row r="192" s="21" customFormat="1" ht="14.25"/>
    <row r="193" s="21" customFormat="1" ht="14.25"/>
    <row r="194" s="21" customFormat="1" ht="14.25"/>
    <row r="195" s="21" customFormat="1" ht="14.25"/>
    <row r="196" s="21" customFormat="1" ht="14.25"/>
    <row r="197" s="21" customFormat="1" ht="14.25"/>
    <row r="198" s="21" customFormat="1" ht="14.25"/>
    <row r="199" s="21" customFormat="1" ht="14.25"/>
    <row r="200" s="21" customFormat="1" ht="14.25"/>
    <row r="201" s="21" customFormat="1" ht="14.25"/>
    <row r="202" s="21" customFormat="1" ht="14.25"/>
    <row r="203" s="21" customFormat="1" ht="14.25"/>
    <row r="204" s="21" customFormat="1" ht="14.25"/>
    <row r="205" s="21" customFormat="1" ht="14.25"/>
    <row r="206" s="21" customFormat="1" ht="14.25"/>
    <row r="207" s="21" customFormat="1" ht="14.25"/>
    <row r="208" s="21" customFormat="1" ht="14.25"/>
    <row r="209" s="21" customFormat="1" ht="14.25"/>
    <row r="210" s="21" customFormat="1" ht="14.25"/>
    <row r="211" s="21" customFormat="1" ht="14.25"/>
    <row r="212" s="21" customFormat="1" ht="14.25"/>
    <row r="213" s="21" customFormat="1" ht="14.25"/>
    <row r="214" s="21" customFormat="1" ht="14.25"/>
    <row r="215" s="21" customFormat="1" ht="14.25"/>
    <row r="216" s="21" customFormat="1" ht="14.25"/>
    <row r="217" s="21" customFormat="1" ht="14.25"/>
    <row r="218" s="21" customFormat="1" ht="14.25"/>
    <row r="219" s="21" customFormat="1" ht="14.25"/>
    <row r="220" s="21" customFormat="1" ht="14.25"/>
    <row r="221" s="21" customFormat="1" ht="14.25"/>
    <row r="222" s="21" customFormat="1" ht="14.25"/>
    <row r="223" s="21" customFormat="1" ht="14.25"/>
    <row r="224" s="21" customFormat="1" ht="14.25"/>
    <row r="225" s="21" customFormat="1" ht="14.25"/>
    <row r="226" s="21" customFormat="1" ht="14.25"/>
    <row r="227" s="21" customFormat="1" ht="14.25"/>
    <row r="228" s="21" customFormat="1" ht="14.25"/>
    <row r="229" s="21" customFormat="1" ht="14.25"/>
    <row r="230" s="21" customFormat="1" ht="14.25"/>
    <row r="231" s="21" customFormat="1" ht="14.25"/>
    <row r="232" s="21" customFormat="1" ht="14.25"/>
    <row r="233" s="21" customFormat="1" ht="14.25"/>
    <row r="234" s="21" customFormat="1" ht="14.25"/>
    <row r="235" s="21" customFormat="1" ht="14.25"/>
    <row r="236" s="21" customFormat="1" ht="14.25"/>
    <row r="237" s="21" customFormat="1" ht="14.25"/>
    <row r="238" s="21" customFormat="1" ht="14.25"/>
    <row r="239" s="21" customFormat="1" ht="14.25"/>
    <row r="240" s="21" customFormat="1" ht="14.25"/>
    <row r="241" s="21" customFormat="1" ht="14.25"/>
    <row r="242" s="21" customFormat="1" ht="14.25"/>
    <row r="243" s="21" customFormat="1" ht="14.25"/>
    <row r="244" s="21" customFormat="1" ht="14.25"/>
    <row r="245" s="21" customFormat="1" ht="14.25"/>
    <row r="246" s="21" customFormat="1" ht="14.25"/>
    <row r="247" s="21" customFormat="1" ht="14.25"/>
    <row r="248" s="21" customFormat="1" ht="14.25"/>
    <row r="249" s="21" customFormat="1" ht="14.25"/>
    <row r="250" s="21" customFormat="1" ht="14.25"/>
    <row r="251" s="21" customFormat="1" ht="14.25"/>
    <row r="252" s="21" customFormat="1" ht="14.25"/>
    <row r="253" s="21" customFormat="1" ht="14.25"/>
    <row r="254" s="21" customFormat="1" ht="14.25"/>
    <row r="255" s="21" customFormat="1" ht="14.25"/>
    <row r="256" s="21" customFormat="1" ht="14.25"/>
    <row r="257" s="21" customFormat="1" ht="14.25"/>
    <row r="258" s="21" customFormat="1" ht="14.25"/>
    <row r="259" s="21" customFormat="1" ht="14.25"/>
    <row r="260" s="21" customFormat="1" ht="14.25"/>
    <row r="261" s="21" customFormat="1" ht="14.25"/>
    <row r="262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8">
      <selection activeCell="E24" sqref="E24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105</v>
      </c>
      <c r="B2" s="36"/>
      <c r="C2" s="36"/>
      <c r="D2" s="36"/>
      <c r="E2" s="36"/>
      <c r="F2" s="37"/>
      <c r="G2" s="37"/>
    </row>
    <row r="3" spans="1:7" s="21" customFormat="1" ht="21" customHeight="1">
      <c r="A3" s="41" t="s">
        <v>106</v>
      </c>
      <c r="B3" s="39"/>
      <c r="C3" s="39"/>
      <c r="D3" s="39"/>
      <c r="E3" s="42" t="s">
        <v>2</v>
      </c>
      <c r="F3" s="34"/>
      <c r="G3" s="34"/>
    </row>
    <row r="4" spans="1:7" s="21" customFormat="1" ht="21" customHeight="1">
      <c r="A4" s="24" t="s">
        <v>107</v>
      </c>
      <c r="B4" s="24"/>
      <c r="C4" s="70" t="s">
        <v>29</v>
      </c>
      <c r="D4" s="31" t="s">
        <v>108</v>
      </c>
      <c r="E4" s="24" t="s">
        <v>109</v>
      </c>
      <c r="F4" s="34"/>
      <c r="G4" s="34"/>
    </row>
    <row r="5" spans="1:7" s="21" customFormat="1" ht="21" customHeight="1">
      <c r="A5" s="24" t="s">
        <v>110</v>
      </c>
      <c r="B5" s="24" t="s">
        <v>111</v>
      </c>
      <c r="C5" s="70"/>
      <c r="D5" s="31"/>
      <c r="E5" s="24"/>
      <c r="F5" s="34"/>
      <c r="G5" s="34"/>
    </row>
    <row r="6" spans="1:7" s="21" customFormat="1" ht="21" customHeight="1">
      <c r="A6" s="32" t="s">
        <v>43</v>
      </c>
      <c r="B6" s="32" t="s">
        <v>43</v>
      </c>
      <c r="C6" s="32">
        <v>1</v>
      </c>
      <c r="D6" s="24">
        <f>C6+1</f>
        <v>2</v>
      </c>
      <c r="E6" s="54">
        <f>D6+1</f>
        <v>3</v>
      </c>
      <c r="F6" s="34"/>
      <c r="G6" s="34"/>
    </row>
    <row r="7" spans="1:7" s="21" customFormat="1" ht="27" customHeight="1">
      <c r="A7" s="55" t="s">
        <v>44</v>
      </c>
      <c r="B7" s="55" t="s">
        <v>29</v>
      </c>
      <c r="C7" s="55">
        <v>3477.098942</v>
      </c>
      <c r="D7" s="55">
        <v>739.08</v>
      </c>
      <c r="E7" s="55">
        <v>2738.018942</v>
      </c>
      <c r="F7" s="34"/>
      <c r="G7" s="34"/>
    </row>
    <row r="8" spans="1:5" s="21" customFormat="1" ht="27" customHeight="1">
      <c r="A8" s="55" t="s">
        <v>45</v>
      </c>
      <c r="B8" s="55" t="s">
        <v>46</v>
      </c>
      <c r="C8" s="55">
        <v>3156.723014</v>
      </c>
      <c r="D8" s="55">
        <v>578.32</v>
      </c>
      <c r="E8" s="55">
        <v>2578.403014</v>
      </c>
    </row>
    <row r="9" spans="1:5" s="21" customFormat="1" ht="27" customHeight="1">
      <c r="A9" s="55" t="s">
        <v>47</v>
      </c>
      <c r="B9" s="55" t="s">
        <v>48</v>
      </c>
      <c r="C9" s="55">
        <v>14.799135</v>
      </c>
      <c r="D9" s="55"/>
      <c r="E9" s="55">
        <v>14.799135</v>
      </c>
    </row>
    <row r="10" spans="1:5" s="21" customFormat="1" ht="27" customHeight="1">
      <c r="A10" s="55" t="s">
        <v>49</v>
      </c>
      <c r="B10" s="55" t="s">
        <v>50</v>
      </c>
      <c r="C10" s="55">
        <v>14.799135</v>
      </c>
      <c r="D10" s="55"/>
      <c r="E10" s="55">
        <v>14.799135</v>
      </c>
    </row>
    <row r="11" spans="1:5" s="21" customFormat="1" ht="27" customHeight="1">
      <c r="A11" s="55" t="s">
        <v>51</v>
      </c>
      <c r="B11" s="55" t="s">
        <v>52</v>
      </c>
      <c r="C11" s="55">
        <v>151.34</v>
      </c>
      <c r="D11" s="55"/>
      <c r="E11" s="55">
        <v>151.34</v>
      </c>
    </row>
    <row r="12" spans="1:5" s="21" customFormat="1" ht="27" customHeight="1">
      <c r="A12" s="55" t="s">
        <v>53</v>
      </c>
      <c r="B12" s="55" t="s">
        <v>54</v>
      </c>
      <c r="C12" s="55">
        <v>151.34</v>
      </c>
      <c r="D12" s="55"/>
      <c r="E12" s="55">
        <v>151.34</v>
      </c>
    </row>
    <row r="13" spans="1:5" s="21" customFormat="1" ht="27" customHeight="1">
      <c r="A13" s="55" t="s">
        <v>55</v>
      </c>
      <c r="B13" s="55" t="s">
        <v>56</v>
      </c>
      <c r="C13" s="55">
        <v>2990.583879</v>
      </c>
      <c r="D13" s="55">
        <v>578.32</v>
      </c>
      <c r="E13" s="55">
        <v>2412.263879</v>
      </c>
    </row>
    <row r="14" spans="1:5" s="21" customFormat="1" ht="27" customHeight="1">
      <c r="A14" s="55" t="s">
        <v>57</v>
      </c>
      <c r="B14" s="55" t="s">
        <v>58</v>
      </c>
      <c r="C14" s="55">
        <v>751.010379</v>
      </c>
      <c r="D14" s="55">
        <v>578.32</v>
      </c>
      <c r="E14" s="55">
        <v>172.690379</v>
      </c>
    </row>
    <row r="15" spans="1:5" s="21" customFormat="1" ht="27" customHeight="1">
      <c r="A15" s="55" t="s">
        <v>59</v>
      </c>
      <c r="B15" s="55" t="s">
        <v>54</v>
      </c>
      <c r="C15" s="55">
        <v>2239.5735</v>
      </c>
      <c r="D15" s="55"/>
      <c r="E15" s="55">
        <v>2239.5735</v>
      </c>
    </row>
    <row r="16" spans="1:5" s="21" customFormat="1" ht="27" customHeight="1">
      <c r="A16" s="55" t="s">
        <v>60</v>
      </c>
      <c r="B16" s="55" t="s">
        <v>61</v>
      </c>
      <c r="C16" s="55">
        <v>74.84</v>
      </c>
      <c r="D16" s="55">
        <v>72.74</v>
      </c>
      <c r="E16" s="55">
        <v>2.1</v>
      </c>
    </row>
    <row r="17" spans="1:5" s="21" customFormat="1" ht="27" customHeight="1">
      <c r="A17" s="55" t="s">
        <v>62</v>
      </c>
      <c r="B17" s="55" t="s">
        <v>63</v>
      </c>
      <c r="C17" s="55">
        <v>72.74</v>
      </c>
      <c r="D17" s="55">
        <v>72.74</v>
      </c>
      <c r="E17" s="55"/>
    </row>
    <row r="18" spans="1:5" s="21" customFormat="1" ht="27" customHeight="1">
      <c r="A18" s="55" t="s">
        <v>64</v>
      </c>
      <c r="B18" s="55" t="s">
        <v>65</v>
      </c>
      <c r="C18" s="55">
        <v>72.74</v>
      </c>
      <c r="D18" s="55">
        <v>72.74</v>
      </c>
      <c r="E18" s="55"/>
    </row>
    <row r="19" spans="1:5" s="21" customFormat="1" ht="27" customHeight="1">
      <c r="A19" s="55" t="s">
        <v>66</v>
      </c>
      <c r="B19" s="55" t="s">
        <v>67</v>
      </c>
      <c r="C19" s="55">
        <v>2.1</v>
      </c>
      <c r="D19" s="55"/>
      <c r="E19" s="55">
        <v>2.1</v>
      </c>
    </row>
    <row r="20" spans="1:5" s="21" customFormat="1" ht="27" customHeight="1">
      <c r="A20" s="55" t="s">
        <v>68</v>
      </c>
      <c r="B20" s="55" t="s">
        <v>69</v>
      </c>
      <c r="C20" s="55">
        <v>2.1</v>
      </c>
      <c r="D20" s="55"/>
      <c r="E20" s="55">
        <v>2.1</v>
      </c>
    </row>
    <row r="21" spans="1:5" s="21" customFormat="1" ht="27" customHeight="1">
      <c r="A21" s="55" t="s">
        <v>70</v>
      </c>
      <c r="B21" s="55" t="s">
        <v>71</v>
      </c>
      <c r="C21" s="55">
        <v>27.5</v>
      </c>
      <c r="D21" s="55">
        <v>27.5</v>
      </c>
      <c r="E21" s="55"/>
    </row>
    <row r="22" spans="1:5" s="21" customFormat="1" ht="27" customHeight="1">
      <c r="A22" s="55" t="s">
        <v>72</v>
      </c>
      <c r="B22" s="55" t="s">
        <v>73</v>
      </c>
      <c r="C22" s="55">
        <v>27.5</v>
      </c>
      <c r="D22" s="55">
        <v>27.5</v>
      </c>
      <c r="E22" s="55"/>
    </row>
    <row r="23" spans="1:5" s="21" customFormat="1" ht="27" customHeight="1">
      <c r="A23" s="55" t="s">
        <v>74</v>
      </c>
      <c r="B23" s="55" t="s">
        <v>75</v>
      </c>
      <c r="C23" s="55">
        <v>27.5</v>
      </c>
      <c r="D23" s="55">
        <v>27.5</v>
      </c>
      <c r="E23" s="55"/>
    </row>
    <row r="24" spans="1:5" s="21" customFormat="1" ht="27" customHeight="1">
      <c r="A24" s="55" t="s">
        <v>76</v>
      </c>
      <c r="B24" s="55" t="s">
        <v>77</v>
      </c>
      <c r="C24" s="55">
        <v>57.668428</v>
      </c>
      <c r="D24" s="55"/>
      <c r="E24" s="55">
        <v>57.668428</v>
      </c>
    </row>
    <row r="25" spans="1:5" s="21" customFormat="1" ht="27" customHeight="1">
      <c r="A25" s="55" t="s">
        <v>66</v>
      </c>
      <c r="B25" s="55" t="s">
        <v>78</v>
      </c>
      <c r="C25" s="55">
        <v>57.668428</v>
      </c>
      <c r="D25" s="55"/>
      <c r="E25" s="55">
        <v>57.668428</v>
      </c>
    </row>
    <row r="26" spans="1:5" s="21" customFormat="1" ht="27" customHeight="1">
      <c r="A26" s="55" t="s">
        <v>79</v>
      </c>
      <c r="B26" s="55" t="s">
        <v>80</v>
      </c>
      <c r="C26" s="55">
        <v>53.757672</v>
      </c>
      <c r="D26" s="55"/>
      <c r="E26" s="55">
        <v>53.757672</v>
      </c>
    </row>
    <row r="27" spans="1:5" s="21" customFormat="1" ht="27" customHeight="1">
      <c r="A27" s="55" t="s">
        <v>81</v>
      </c>
      <c r="B27" s="55" t="s">
        <v>82</v>
      </c>
      <c r="C27" s="55">
        <v>3.910756</v>
      </c>
      <c r="D27" s="55"/>
      <c r="E27" s="55">
        <v>3.910756</v>
      </c>
    </row>
    <row r="28" spans="1:5" s="21" customFormat="1" ht="27" customHeight="1">
      <c r="A28" s="55" t="s">
        <v>83</v>
      </c>
      <c r="B28" s="55" t="s">
        <v>84</v>
      </c>
      <c r="C28" s="55">
        <v>9.8475</v>
      </c>
      <c r="D28" s="55"/>
      <c r="E28" s="55">
        <v>9.8475</v>
      </c>
    </row>
    <row r="29" spans="1:5" s="21" customFormat="1" ht="27" customHeight="1">
      <c r="A29" s="55" t="s">
        <v>85</v>
      </c>
      <c r="B29" s="55" t="s">
        <v>86</v>
      </c>
      <c r="C29" s="55">
        <v>8.96</v>
      </c>
      <c r="D29" s="55"/>
      <c r="E29" s="55">
        <v>8.96</v>
      </c>
    </row>
    <row r="30" spans="1:5" s="21" customFormat="1" ht="27" customHeight="1">
      <c r="A30" s="55" t="s">
        <v>87</v>
      </c>
      <c r="B30" s="55" t="s">
        <v>88</v>
      </c>
      <c r="C30" s="55">
        <v>8.96</v>
      </c>
      <c r="D30" s="55"/>
      <c r="E30" s="55">
        <v>8.96</v>
      </c>
    </row>
    <row r="31" spans="1:5" s="21" customFormat="1" ht="27" customHeight="1">
      <c r="A31" s="55" t="s">
        <v>89</v>
      </c>
      <c r="B31" s="55" t="s">
        <v>90</v>
      </c>
      <c r="C31" s="55">
        <v>0.8875</v>
      </c>
      <c r="D31" s="55"/>
      <c r="E31" s="55">
        <v>0.8875</v>
      </c>
    </row>
    <row r="32" spans="1:5" s="21" customFormat="1" ht="27" customHeight="1">
      <c r="A32" s="55" t="s">
        <v>91</v>
      </c>
      <c r="B32" s="55" t="s">
        <v>92</v>
      </c>
      <c r="C32" s="55">
        <v>0.8875</v>
      </c>
      <c r="D32" s="55"/>
      <c r="E32" s="55">
        <v>0.8875</v>
      </c>
    </row>
    <row r="33" spans="1:5" s="21" customFormat="1" ht="27" customHeight="1">
      <c r="A33" s="55" t="s">
        <v>93</v>
      </c>
      <c r="B33" s="55" t="s">
        <v>94</v>
      </c>
      <c r="C33" s="55">
        <v>60.52</v>
      </c>
      <c r="D33" s="55">
        <v>60.52</v>
      </c>
      <c r="E33" s="55"/>
    </row>
    <row r="34" spans="1:5" s="21" customFormat="1" ht="27" customHeight="1">
      <c r="A34" s="55" t="s">
        <v>95</v>
      </c>
      <c r="B34" s="55" t="s">
        <v>96</v>
      </c>
      <c r="C34" s="55">
        <v>60.52</v>
      </c>
      <c r="D34" s="55">
        <v>60.52</v>
      </c>
      <c r="E34" s="55"/>
    </row>
    <row r="35" spans="1:5" s="21" customFormat="1" ht="27" customHeight="1">
      <c r="A35" s="55" t="s">
        <v>97</v>
      </c>
      <c r="B35" s="55" t="s">
        <v>98</v>
      </c>
      <c r="C35" s="55">
        <v>60.52</v>
      </c>
      <c r="D35" s="55">
        <v>60.52</v>
      </c>
      <c r="E35" s="55"/>
    </row>
    <row r="36" spans="1:5" s="21" customFormat="1" ht="27" customHeight="1">
      <c r="A36" s="55" t="s">
        <v>99</v>
      </c>
      <c r="B36" s="55" t="s">
        <v>100</v>
      </c>
      <c r="C36" s="55">
        <v>90</v>
      </c>
      <c r="D36" s="55"/>
      <c r="E36" s="55">
        <v>90</v>
      </c>
    </row>
    <row r="37" spans="1:5" s="21" customFormat="1" ht="27" customHeight="1">
      <c r="A37" s="55" t="s">
        <v>101</v>
      </c>
      <c r="B37" s="55" t="s">
        <v>102</v>
      </c>
      <c r="C37" s="55">
        <v>90</v>
      </c>
      <c r="D37" s="55"/>
      <c r="E37" s="55">
        <v>90</v>
      </c>
    </row>
    <row r="38" spans="1:5" s="21" customFormat="1" ht="27" customHeight="1">
      <c r="A38" s="55" t="s">
        <v>103</v>
      </c>
      <c r="B38" s="55" t="s">
        <v>104</v>
      </c>
      <c r="C38" s="55">
        <v>90</v>
      </c>
      <c r="D38" s="55"/>
      <c r="E38" s="55">
        <v>90</v>
      </c>
    </row>
    <row r="39" spans="1:5" s="21" customFormat="1" ht="21" customHeight="1">
      <c r="A39" s="23"/>
      <c r="B39" s="23"/>
      <c r="C39" s="23"/>
      <c r="D39" s="23"/>
      <c r="E39" s="23"/>
    </row>
    <row r="40" s="21" customFormat="1" ht="21" customHeight="1"/>
    <row r="41" s="21" customFormat="1" ht="21" customHeight="1">
      <c r="C41" s="68"/>
    </row>
    <row r="42" s="21" customFormat="1" ht="21" customHeight="1">
      <c r="E42" s="68"/>
    </row>
    <row r="43" s="21" customFormat="1" ht="21" customHeight="1"/>
    <row r="44" s="21" customFormat="1" ht="21" customHeight="1"/>
    <row r="45" s="21" customFormat="1" ht="21" customHeight="1"/>
    <row r="46" s="21" customFormat="1" ht="21" customHeight="1"/>
    <row r="47" s="21" customFormat="1" ht="21" customHeight="1"/>
    <row r="48" s="21" customFormat="1" ht="21" customHeight="1"/>
    <row r="49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4"/>
      <c r="B1" s="56"/>
      <c r="C1" s="34"/>
      <c r="D1" s="34"/>
      <c r="E1" s="34"/>
      <c r="F1" s="57"/>
      <c r="G1" s="39"/>
    </row>
    <row r="2" spans="1:7" s="21" customFormat="1" ht="29.25" customHeight="1">
      <c r="A2" s="58" t="s">
        <v>112</v>
      </c>
      <c r="B2" s="59"/>
      <c r="C2" s="58"/>
      <c r="D2" s="58"/>
      <c r="E2" s="58"/>
      <c r="F2" s="58"/>
      <c r="G2" s="39"/>
    </row>
    <row r="3" spans="1:7" s="21" customFormat="1" ht="17.25" customHeight="1">
      <c r="A3" s="41" t="s">
        <v>26</v>
      </c>
      <c r="B3" s="60"/>
      <c r="C3" s="39"/>
      <c r="D3" s="39"/>
      <c r="E3" s="39"/>
      <c r="F3" s="35"/>
      <c r="G3" s="42" t="s">
        <v>2</v>
      </c>
    </row>
    <row r="4" spans="1:7" s="21" customFormat="1" ht="17.25" customHeight="1">
      <c r="A4" s="61" t="s">
        <v>3</v>
      </c>
      <c r="B4" s="61"/>
      <c r="C4" s="61" t="s">
        <v>113</v>
      </c>
      <c r="D4" s="61"/>
      <c r="E4" s="61"/>
      <c r="F4" s="61"/>
      <c r="G4" s="61"/>
    </row>
    <row r="5" spans="1:7" s="21" customFormat="1" ht="17.25" customHeight="1">
      <c r="A5" s="61" t="s">
        <v>5</v>
      </c>
      <c r="B5" s="61" t="s">
        <v>6</v>
      </c>
      <c r="C5" s="62" t="s">
        <v>7</v>
      </c>
      <c r="D5" s="62" t="s">
        <v>29</v>
      </c>
      <c r="E5" s="62" t="s">
        <v>114</v>
      </c>
      <c r="F5" s="62" t="s">
        <v>115</v>
      </c>
      <c r="G5" s="63" t="s">
        <v>116</v>
      </c>
    </row>
    <row r="6" spans="1:7" s="21" customFormat="1" ht="17.25" customHeight="1">
      <c r="A6" s="64" t="s">
        <v>8</v>
      </c>
      <c r="B6" s="27">
        <v>2969.8</v>
      </c>
      <c r="C6" s="27" t="s">
        <v>117</v>
      </c>
      <c r="D6" s="65">
        <f>IF(ISBLANK('财拨总表（引用）'!B6)," ",'财拨总表（引用）'!B6)</f>
        <v>2969.8</v>
      </c>
      <c r="E6" s="26">
        <f>IF(ISBLANK('财拨总表（引用）'!C6)," ",'财拨总表（引用）'!C6)</f>
        <v>2969.8</v>
      </c>
      <c r="F6" s="26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21" customFormat="1" ht="17.25" customHeight="1">
      <c r="A7" s="64" t="s">
        <v>118</v>
      </c>
      <c r="B7" s="26">
        <v>2969.8</v>
      </c>
      <c r="C7" s="27" t="str">
        <f>IF(ISBLANK('财拨总表（引用）'!A7)," ",'财拨总表（引用）'!A7)</f>
        <v>一般公共服务支出</v>
      </c>
      <c r="D7" s="26">
        <f>IF(ISBLANK('财拨总表（引用）'!B7)," ",'财拨总表（引用）'!B7)</f>
        <v>2809.04</v>
      </c>
      <c r="E7" s="26">
        <f>IF(ISBLANK('财拨总表（引用）'!C7)," ",'财拨总表（引用）'!C7)</f>
        <v>2809.04</v>
      </c>
      <c r="F7" s="26" t="str">
        <f>IF(ISBLANK('财拨总表（引用）'!D7)," ",'财拨总表（引用）'!D7)</f>
        <v> </v>
      </c>
      <c r="G7" s="63" t="str">
        <f>IF(ISBLANK('财拨总表（引用）'!E7)," ",'财拨总表（引用）'!E7)</f>
        <v> </v>
      </c>
    </row>
    <row r="8" spans="1:7" s="21" customFormat="1" ht="17.25" customHeight="1">
      <c r="A8" s="64" t="s">
        <v>119</v>
      </c>
      <c r="B8" s="66"/>
      <c r="C8" s="27" t="str">
        <f>IF(ISBLANK('财拨总表（引用）'!A8)," ",'财拨总表（引用）'!A8)</f>
        <v>社会保障和就业支出</v>
      </c>
      <c r="D8" s="26">
        <f>IF(ISBLANK('财拨总表（引用）'!B8)," ",'财拨总表（引用）'!B8)</f>
        <v>72.74</v>
      </c>
      <c r="E8" s="26">
        <f>IF(ISBLANK('财拨总表（引用）'!C8)," ",'财拨总表（引用）'!C8)</f>
        <v>72.74</v>
      </c>
      <c r="F8" s="26" t="str">
        <f>IF(ISBLANK('财拨总表（引用）'!D8)," ",'财拨总表（引用）'!D8)</f>
        <v> </v>
      </c>
      <c r="G8" s="63" t="str">
        <f>IF(ISBLANK('财拨总表（引用）'!E8)," ",'财拨总表（引用）'!E8)</f>
        <v> </v>
      </c>
    </row>
    <row r="9" spans="1:7" s="21" customFormat="1" ht="17.25" customHeight="1">
      <c r="A9" s="64" t="s">
        <v>120</v>
      </c>
      <c r="B9" s="66"/>
      <c r="C9" s="27" t="str">
        <f>IF(ISBLANK('财拨总表（引用）'!A9)," ",'财拨总表（引用）'!A9)</f>
        <v>卫生健康支出</v>
      </c>
      <c r="D9" s="26">
        <f>IF(ISBLANK('财拨总表（引用）'!B9)," ",'财拨总表（引用）'!B9)</f>
        <v>27.5</v>
      </c>
      <c r="E9" s="26">
        <f>IF(ISBLANK('财拨总表（引用）'!C9)," ",'财拨总表（引用）'!C9)</f>
        <v>27.5</v>
      </c>
      <c r="F9" s="26" t="str">
        <f>IF(ISBLANK('财拨总表（引用）'!D9)," ",'财拨总表（引用）'!D9)</f>
        <v> </v>
      </c>
      <c r="G9" s="63" t="str">
        <f>IF(ISBLANK('财拨总表（引用）'!E9)," ",'财拨总表（引用）'!E9)</f>
        <v> </v>
      </c>
    </row>
    <row r="10" spans="1:7" s="21" customFormat="1" ht="17.25" customHeight="1">
      <c r="A10" s="64"/>
      <c r="B10" s="66"/>
      <c r="C10" s="27" t="str">
        <f>IF(ISBLANK('财拨总表（引用）'!A10)," ",'财拨总表（引用）'!A10)</f>
        <v>住房保障支出</v>
      </c>
      <c r="D10" s="26">
        <f>IF(ISBLANK('财拨总表（引用）'!B10)," ",'财拨总表（引用）'!B10)</f>
        <v>60.52</v>
      </c>
      <c r="E10" s="26">
        <f>IF(ISBLANK('财拨总表（引用）'!C10)," ",'财拨总表（引用）'!C10)</f>
        <v>60.52</v>
      </c>
      <c r="F10" s="26" t="str">
        <f>IF(ISBLANK('财拨总表（引用）'!D10)," ",'财拨总表（引用）'!D10)</f>
        <v> </v>
      </c>
      <c r="G10" s="63" t="str">
        <f>IF(ISBLANK('财拨总表（引用）'!E10)," ",'财拨总表（引用）'!E10)</f>
        <v> </v>
      </c>
    </row>
    <row r="11" spans="1:7" s="21" customFormat="1" ht="17.25" customHeight="1">
      <c r="A11" s="64"/>
      <c r="B11" s="66"/>
      <c r="C11" s="27" t="str">
        <f>IF(ISBLANK('财拨总表（引用）'!A11)," ",'财拨总表（引用）'!A11)</f>
        <v> </v>
      </c>
      <c r="D11" s="26" t="str">
        <f>IF(ISBLANK('财拨总表（引用）'!B11)," ",'财拨总表（引用）'!B11)</f>
        <v> </v>
      </c>
      <c r="E11" s="26" t="str">
        <f>IF(ISBLANK('财拨总表（引用）'!C11)," ",'财拨总表（引用）'!C11)</f>
        <v> </v>
      </c>
      <c r="F11" s="26" t="str">
        <f>IF(ISBLANK('财拨总表（引用）'!D11)," ",'财拨总表（引用）'!D11)</f>
        <v> </v>
      </c>
      <c r="G11" s="63" t="str">
        <f>IF(ISBLANK('财拨总表（引用）'!E11)," ",'财拨总表（引用）'!E11)</f>
        <v> </v>
      </c>
    </row>
    <row r="12" spans="1:7" s="21" customFormat="1" ht="17.25" customHeight="1">
      <c r="A12" s="64"/>
      <c r="B12" s="66"/>
      <c r="C12" s="27" t="str">
        <f>IF(ISBLANK('财拨总表（引用）'!A12)," ",'财拨总表（引用）'!A12)</f>
        <v> </v>
      </c>
      <c r="D12" s="26" t="str">
        <f>IF(ISBLANK('财拨总表（引用）'!B12)," ",'财拨总表（引用）'!B12)</f>
        <v> </v>
      </c>
      <c r="E12" s="26" t="str">
        <f>IF(ISBLANK('财拨总表（引用）'!C12)," ",'财拨总表（引用）'!C12)</f>
        <v> </v>
      </c>
      <c r="F12" s="26" t="str">
        <f>IF(ISBLANK('财拨总表（引用）'!D12)," ",'财拨总表（引用）'!D12)</f>
        <v> </v>
      </c>
      <c r="G12" s="63" t="str">
        <f>IF(ISBLANK('财拨总表（引用）'!E12)," ",'财拨总表（引用）'!E12)</f>
        <v> </v>
      </c>
    </row>
    <row r="13" spans="1:7" s="21" customFormat="1" ht="17.25" customHeight="1">
      <c r="A13" s="64"/>
      <c r="B13" s="66"/>
      <c r="C13" s="27" t="str">
        <f>IF(ISBLANK('财拨总表（引用）'!A13)," ",'财拨总表（引用）'!A13)</f>
        <v> </v>
      </c>
      <c r="D13" s="26" t="str">
        <f>IF(ISBLANK('财拨总表（引用）'!B13)," ",'财拨总表（引用）'!B13)</f>
        <v> </v>
      </c>
      <c r="E13" s="26" t="str">
        <f>IF(ISBLANK('财拨总表（引用）'!C13)," ",'财拨总表（引用）'!C13)</f>
        <v> </v>
      </c>
      <c r="F13" s="26" t="str">
        <f>IF(ISBLANK('财拨总表（引用）'!D13)," ",'财拨总表（引用）'!D13)</f>
        <v> </v>
      </c>
      <c r="G13" s="63" t="str">
        <f>IF(ISBLANK('财拨总表（引用）'!E13)," ",'财拨总表（引用）'!E13)</f>
        <v> </v>
      </c>
    </row>
    <row r="14" spans="1:7" s="21" customFormat="1" ht="17.25" customHeight="1">
      <c r="A14" s="64"/>
      <c r="B14" s="66"/>
      <c r="C14" s="27" t="str">
        <f>IF(ISBLANK('财拨总表（引用）'!A14)," ",'财拨总表（引用）'!A14)</f>
        <v> </v>
      </c>
      <c r="D14" s="26" t="str">
        <f>IF(ISBLANK('财拨总表（引用）'!B14)," ",'财拨总表（引用）'!B14)</f>
        <v> </v>
      </c>
      <c r="E14" s="26" t="str">
        <f>IF(ISBLANK('财拨总表（引用）'!C14)," ",'财拨总表（引用）'!C14)</f>
        <v> </v>
      </c>
      <c r="F14" s="26" t="str">
        <f>IF(ISBLANK('财拨总表（引用）'!D14)," ",'财拨总表（引用）'!D14)</f>
        <v> </v>
      </c>
      <c r="G14" s="63" t="str">
        <f>IF(ISBLANK('财拨总表（引用）'!E14)," ",'财拨总表（引用）'!E14)</f>
        <v> </v>
      </c>
    </row>
    <row r="15" spans="1:7" s="21" customFormat="1" ht="17.25" customHeight="1">
      <c r="A15" s="64"/>
      <c r="B15" s="66"/>
      <c r="C15" s="27" t="str">
        <f>IF(ISBLANK('财拨总表（引用）'!A15)," ",'财拨总表（引用）'!A15)</f>
        <v> </v>
      </c>
      <c r="D15" s="26" t="str">
        <f>IF(ISBLANK('财拨总表（引用）'!B15)," ",'财拨总表（引用）'!B15)</f>
        <v> </v>
      </c>
      <c r="E15" s="26" t="str">
        <f>IF(ISBLANK('财拨总表（引用）'!C15)," ",'财拨总表（引用）'!C15)</f>
        <v> </v>
      </c>
      <c r="F15" s="26" t="str">
        <f>IF(ISBLANK('财拨总表（引用）'!D15)," ",'财拨总表（引用）'!D15)</f>
        <v> </v>
      </c>
      <c r="G15" s="63" t="str">
        <f>IF(ISBLANK('财拨总表（引用）'!E15)," ",'财拨总表（引用）'!E15)</f>
        <v> </v>
      </c>
    </row>
    <row r="16" spans="1:7" s="21" customFormat="1" ht="17.25" customHeight="1">
      <c r="A16" s="64"/>
      <c r="B16" s="66"/>
      <c r="C16" s="27" t="str">
        <f>IF(ISBLANK('财拨总表（引用）'!A16)," ",'财拨总表（引用）'!A16)</f>
        <v> </v>
      </c>
      <c r="D16" s="26" t="str">
        <f>IF(ISBLANK('财拨总表（引用）'!B16)," ",'财拨总表（引用）'!B16)</f>
        <v> </v>
      </c>
      <c r="E16" s="26" t="str">
        <f>IF(ISBLANK('财拨总表（引用）'!C16)," ",'财拨总表（引用）'!C16)</f>
        <v> </v>
      </c>
      <c r="F16" s="26" t="str">
        <f>IF(ISBLANK('财拨总表（引用）'!D16)," ",'财拨总表（引用）'!D16)</f>
        <v> </v>
      </c>
      <c r="G16" s="63" t="str">
        <f>IF(ISBLANK('财拨总表（引用）'!E16)," ",'财拨总表（引用）'!E16)</f>
        <v> </v>
      </c>
    </row>
    <row r="17" spans="1:7" s="21" customFormat="1" ht="17.25" customHeight="1">
      <c r="A17" s="63"/>
      <c r="B17" s="66"/>
      <c r="C17" s="27" t="str">
        <f>IF(ISBLANK('财拨总表（引用）'!A17)," ",'财拨总表（引用）'!A17)</f>
        <v> </v>
      </c>
      <c r="D17" s="26" t="str">
        <f>IF(ISBLANK('财拨总表（引用）'!B17)," ",'财拨总表（引用）'!B17)</f>
        <v> </v>
      </c>
      <c r="E17" s="26" t="str">
        <f>IF(ISBLANK('财拨总表（引用）'!C17)," ",'财拨总表（引用）'!C17)</f>
        <v> </v>
      </c>
      <c r="F17" s="26" t="str">
        <f>IF(ISBLANK('财拨总表（引用）'!D17)," ",'财拨总表（引用）'!D17)</f>
        <v> </v>
      </c>
      <c r="G17" s="63" t="str">
        <f>IF(ISBLANK('财拨总表（引用）'!E17)," ",'财拨总表（引用）'!E17)</f>
        <v> </v>
      </c>
    </row>
    <row r="18" spans="1:7" s="21" customFormat="1" ht="17.25" customHeight="1">
      <c r="A18" s="64"/>
      <c r="B18" s="66"/>
      <c r="C18" s="27" t="str">
        <f>IF(ISBLANK('财拨总表（引用）'!A18)," ",'财拨总表（引用）'!A18)</f>
        <v> </v>
      </c>
      <c r="D18" s="26" t="str">
        <f>IF(ISBLANK('财拨总表（引用）'!B18)," ",'财拨总表（引用）'!B18)</f>
        <v> </v>
      </c>
      <c r="E18" s="26" t="str">
        <f>IF(ISBLANK('财拨总表（引用）'!C18)," ",'财拨总表（引用）'!C18)</f>
        <v> </v>
      </c>
      <c r="F18" s="26" t="str">
        <f>IF(ISBLANK('财拨总表（引用）'!D18)," ",'财拨总表（引用）'!D18)</f>
        <v> </v>
      </c>
      <c r="G18" s="63" t="str">
        <f>IF(ISBLANK('财拨总表（引用）'!E18)," ",'财拨总表（引用）'!E18)</f>
        <v> </v>
      </c>
    </row>
    <row r="19" spans="1:7" s="21" customFormat="1" ht="17.25" customHeight="1">
      <c r="A19" s="64"/>
      <c r="B19" s="66"/>
      <c r="C19" s="27" t="str">
        <f>IF(ISBLANK('财拨总表（引用）'!A19)," ",'财拨总表（引用）'!A19)</f>
        <v> </v>
      </c>
      <c r="D19" s="26" t="str">
        <f>IF(ISBLANK('财拨总表（引用）'!B19)," ",'财拨总表（引用）'!B19)</f>
        <v> </v>
      </c>
      <c r="E19" s="26" t="str">
        <f>IF(ISBLANK('财拨总表（引用）'!C19)," ",'财拨总表（引用）'!C19)</f>
        <v> </v>
      </c>
      <c r="F19" s="26" t="str">
        <f>IF(ISBLANK('财拨总表（引用）'!D19)," ",'财拨总表（引用）'!D19)</f>
        <v> </v>
      </c>
      <c r="G19" s="63" t="str">
        <f>IF(ISBLANK('财拨总表（引用）'!E19)," ",'财拨总表（引用）'!E19)</f>
        <v> </v>
      </c>
    </row>
    <row r="20" spans="1:7" s="21" customFormat="1" ht="17.25" customHeight="1">
      <c r="A20" s="64"/>
      <c r="B20" s="66"/>
      <c r="C20" s="27" t="str">
        <f>IF(ISBLANK('财拨总表（引用）'!A20)," ",'财拨总表（引用）'!A20)</f>
        <v> </v>
      </c>
      <c r="D20" s="26" t="str">
        <f>IF(ISBLANK('财拨总表（引用）'!B20)," ",'财拨总表（引用）'!B20)</f>
        <v> </v>
      </c>
      <c r="E20" s="26" t="str">
        <f>IF(ISBLANK('财拨总表（引用）'!C20)," ",'财拨总表（引用）'!C20)</f>
        <v> </v>
      </c>
      <c r="F20" s="26" t="str">
        <f>IF(ISBLANK('财拨总表（引用）'!D20)," ",'财拨总表（引用）'!D20)</f>
        <v> </v>
      </c>
      <c r="G20" s="63" t="str">
        <f>IF(ISBLANK('财拨总表（引用）'!E20)," ",'财拨总表（引用）'!E20)</f>
        <v> </v>
      </c>
    </row>
    <row r="21" spans="1:7" s="21" customFormat="1" ht="17.25" customHeight="1">
      <c r="A21" s="64"/>
      <c r="B21" s="66"/>
      <c r="C21" s="27" t="str">
        <f>IF(ISBLANK('财拨总表（引用）'!A21)," ",'财拨总表（引用）'!A21)</f>
        <v> </v>
      </c>
      <c r="D21" s="26" t="str">
        <f>IF(ISBLANK('财拨总表（引用）'!B21)," ",'财拨总表（引用）'!B21)</f>
        <v> </v>
      </c>
      <c r="E21" s="26" t="str">
        <f>IF(ISBLANK('财拨总表（引用）'!C21)," ",'财拨总表（引用）'!C21)</f>
        <v> </v>
      </c>
      <c r="F21" s="26" t="str">
        <f>IF(ISBLANK('财拨总表（引用）'!D21)," ",'财拨总表（引用）'!D21)</f>
        <v> </v>
      </c>
      <c r="G21" s="63" t="str">
        <f>IF(ISBLANK('财拨总表（引用）'!E21)," ",'财拨总表（引用）'!E21)</f>
        <v> </v>
      </c>
    </row>
    <row r="22" spans="1:7" s="21" customFormat="1" ht="17.25" customHeight="1">
      <c r="A22" s="64"/>
      <c r="B22" s="66"/>
      <c r="C22" s="27" t="str">
        <f>IF(ISBLANK('财拨总表（引用）'!A22)," ",'财拨总表（引用）'!A22)</f>
        <v> </v>
      </c>
      <c r="D22" s="26" t="str">
        <f>IF(ISBLANK('财拨总表（引用）'!B22)," ",'财拨总表（引用）'!B22)</f>
        <v> </v>
      </c>
      <c r="E22" s="26" t="str">
        <f>IF(ISBLANK('财拨总表（引用）'!C22)," ",'财拨总表（引用）'!C22)</f>
        <v> </v>
      </c>
      <c r="F22" s="26" t="str">
        <f>IF(ISBLANK('财拨总表（引用）'!D22)," ",'财拨总表（引用）'!D22)</f>
        <v> </v>
      </c>
      <c r="G22" s="63" t="str">
        <f>IF(ISBLANK('财拨总表（引用）'!E22)," ",'财拨总表（引用）'!E22)</f>
        <v> </v>
      </c>
    </row>
    <row r="23" spans="1:7" s="21" customFormat="1" ht="17.25" customHeight="1">
      <c r="A23" s="64"/>
      <c r="B23" s="66"/>
      <c r="C23" s="27" t="str">
        <f>IF(ISBLANK('财拨总表（引用）'!A23)," ",'财拨总表（引用）'!A23)</f>
        <v> </v>
      </c>
      <c r="D23" s="26" t="str">
        <f>IF(ISBLANK('财拨总表（引用）'!B23)," ",'财拨总表（引用）'!B23)</f>
        <v> </v>
      </c>
      <c r="E23" s="26" t="str">
        <f>IF(ISBLANK('财拨总表（引用）'!C23)," ",'财拨总表（引用）'!C23)</f>
        <v> </v>
      </c>
      <c r="F23" s="26" t="str">
        <f>IF(ISBLANK('财拨总表（引用）'!D23)," ",'财拨总表（引用）'!D23)</f>
        <v> </v>
      </c>
      <c r="G23" s="63" t="str">
        <f>IF(ISBLANK('财拨总表（引用）'!E23)," ",'财拨总表（引用）'!E23)</f>
        <v> </v>
      </c>
    </row>
    <row r="24" spans="1:7" s="21" customFormat="1" ht="19.5" customHeight="1">
      <c r="A24" s="64"/>
      <c r="B24" s="66"/>
      <c r="C24" s="27" t="str">
        <f>IF(ISBLANK('财拨总表（引用）'!A24)," ",'财拨总表（引用）'!A24)</f>
        <v> </v>
      </c>
      <c r="D24" s="26" t="str">
        <f>IF(ISBLANK('财拨总表（引用）'!B24)," ",'财拨总表（引用）'!B24)</f>
        <v> </v>
      </c>
      <c r="E24" s="26" t="str">
        <f>IF(ISBLANK('财拨总表（引用）'!C24)," ",'财拨总表（引用）'!C24)</f>
        <v> </v>
      </c>
      <c r="F24" s="26" t="str">
        <f>IF(ISBLANK('财拨总表（引用）'!D24)," ",'财拨总表（引用）'!D24)</f>
        <v> </v>
      </c>
      <c r="G24" s="63" t="str">
        <f>IF(ISBLANK('财拨总表（引用）'!E24)," ",'财拨总表（引用）'!E24)</f>
        <v> </v>
      </c>
    </row>
    <row r="25" spans="1:7" s="21" customFormat="1" ht="19.5" customHeight="1">
      <c r="A25" s="64"/>
      <c r="B25" s="66"/>
      <c r="C25" s="27" t="str">
        <f>IF(ISBLANK('财拨总表（引用）'!A25)," ",'财拨总表（引用）'!A25)</f>
        <v> </v>
      </c>
      <c r="D25" s="26" t="str">
        <f>IF(ISBLANK('财拨总表（引用）'!B25)," ",'财拨总表（引用）'!B25)</f>
        <v> </v>
      </c>
      <c r="E25" s="26" t="str">
        <f>IF(ISBLANK('财拨总表（引用）'!C25)," ",'财拨总表（引用）'!C25)</f>
        <v> </v>
      </c>
      <c r="F25" s="26" t="str">
        <f>IF(ISBLANK('财拨总表（引用）'!D25)," ",'财拨总表（引用）'!D25)</f>
        <v> </v>
      </c>
      <c r="G25" s="63" t="str">
        <f>IF(ISBLANK('财拨总表（引用）'!E25)," ",'财拨总表（引用）'!E25)</f>
        <v> </v>
      </c>
    </row>
    <row r="26" spans="1:7" s="21" customFormat="1" ht="19.5" customHeight="1">
      <c r="A26" s="64"/>
      <c r="B26" s="66"/>
      <c r="C26" s="27" t="str">
        <f>IF(ISBLANK('财拨总表（引用）'!A26)," ",'财拨总表（引用）'!A26)</f>
        <v> </v>
      </c>
      <c r="D26" s="26" t="str">
        <f>IF(ISBLANK('财拨总表（引用）'!B26)," ",'财拨总表（引用）'!B26)</f>
        <v> </v>
      </c>
      <c r="E26" s="26" t="str">
        <f>IF(ISBLANK('财拨总表（引用）'!C26)," ",'财拨总表（引用）'!C26)</f>
        <v> </v>
      </c>
      <c r="F26" s="26" t="str">
        <f>IF(ISBLANK('财拨总表（引用）'!D26)," ",'财拨总表（引用）'!D26)</f>
        <v> </v>
      </c>
      <c r="G26" s="63" t="str">
        <f>IF(ISBLANK('财拨总表（引用）'!E26)," ",'财拨总表（引用）'!E26)</f>
        <v> </v>
      </c>
    </row>
    <row r="27" spans="1:7" s="21" customFormat="1" ht="19.5" customHeight="1">
      <c r="A27" s="64"/>
      <c r="B27" s="66"/>
      <c r="C27" s="27" t="str">
        <f>IF(ISBLANK('财拨总表（引用）'!A27)," ",'财拨总表（引用）'!A27)</f>
        <v> </v>
      </c>
      <c r="D27" s="26" t="str">
        <f>IF(ISBLANK('财拨总表（引用）'!B27)," ",'财拨总表（引用）'!B27)</f>
        <v> </v>
      </c>
      <c r="E27" s="26" t="str">
        <f>IF(ISBLANK('财拨总表（引用）'!C27)," ",'财拨总表（引用）'!C27)</f>
        <v> </v>
      </c>
      <c r="F27" s="26" t="str">
        <f>IF(ISBLANK('财拨总表（引用）'!D27)," ",'财拨总表（引用）'!D27)</f>
        <v> </v>
      </c>
      <c r="G27" s="63" t="str">
        <f>IF(ISBLANK('财拨总表（引用）'!E27)," ",'财拨总表（引用）'!E27)</f>
        <v> </v>
      </c>
    </row>
    <row r="28" spans="1:7" s="21" customFormat="1" ht="19.5" customHeight="1">
      <c r="A28" s="64"/>
      <c r="B28" s="66"/>
      <c r="C28" s="27" t="str">
        <f>IF(ISBLANK('财拨总表（引用）'!A28)," ",'财拨总表（引用）'!A28)</f>
        <v> </v>
      </c>
      <c r="D28" s="26" t="str">
        <f>IF(ISBLANK('财拨总表（引用）'!B28)," ",'财拨总表（引用）'!B28)</f>
        <v> </v>
      </c>
      <c r="E28" s="26" t="str">
        <f>IF(ISBLANK('财拨总表（引用）'!C28)," ",'财拨总表（引用）'!C28)</f>
        <v> </v>
      </c>
      <c r="F28" s="26" t="str">
        <f>IF(ISBLANK('财拨总表（引用）'!D28)," ",'财拨总表（引用）'!D28)</f>
        <v> </v>
      </c>
      <c r="G28" s="63" t="str">
        <f>IF(ISBLANK('财拨总表（引用）'!E28)," ",'财拨总表（引用）'!E28)</f>
        <v> </v>
      </c>
    </row>
    <row r="29" spans="1:7" s="21" customFormat="1" ht="19.5" customHeight="1">
      <c r="A29" s="64"/>
      <c r="B29" s="66"/>
      <c r="C29" s="27" t="str">
        <f>IF(ISBLANK('财拨总表（引用）'!A29)," ",'财拨总表（引用）'!A29)</f>
        <v> </v>
      </c>
      <c r="D29" s="26" t="str">
        <f>IF(ISBLANK('财拨总表（引用）'!B29)," ",'财拨总表（引用）'!B29)</f>
        <v> </v>
      </c>
      <c r="E29" s="26" t="str">
        <f>IF(ISBLANK('财拨总表（引用）'!C29)," ",'财拨总表（引用）'!C29)</f>
        <v> </v>
      </c>
      <c r="F29" s="26" t="str">
        <f>IF(ISBLANK('财拨总表（引用）'!D29)," ",'财拨总表（引用）'!D29)</f>
        <v> </v>
      </c>
      <c r="G29" s="63" t="str">
        <f>IF(ISBLANK('财拨总表（引用）'!E29)," ",'财拨总表（引用）'!E29)</f>
        <v> </v>
      </c>
    </row>
    <row r="30" spans="1:7" s="21" customFormat="1" ht="19.5" customHeight="1">
      <c r="A30" s="64"/>
      <c r="B30" s="66"/>
      <c r="C30" s="27" t="str">
        <f>IF(ISBLANK('财拨总表（引用）'!A30)," ",'财拨总表（引用）'!A30)</f>
        <v> </v>
      </c>
      <c r="D30" s="26" t="str">
        <f>IF(ISBLANK('财拨总表（引用）'!B30)," ",'财拨总表（引用）'!B30)</f>
        <v> </v>
      </c>
      <c r="E30" s="26" t="str">
        <f>IF(ISBLANK('财拨总表（引用）'!C30)," ",'财拨总表（引用）'!C30)</f>
        <v> </v>
      </c>
      <c r="F30" s="26" t="str">
        <f>IF(ISBLANK('财拨总表（引用）'!D30)," ",'财拨总表（引用）'!D30)</f>
        <v> </v>
      </c>
      <c r="G30" s="63" t="str">
        <f>IF(ISBLANK('财拨总表（引用）'!E30)," ",'财拨总表（引用）'!E30)</f>
        <v> </v>
      </c>
    </row>
    <row r="31" spans="1:7" s="21" customFormat="1" ht="19.5" customHeight="1">
      <c r="A31" s="64"/>
      <c r="B31" s="66"/>
      <c r="C31" s="27" t="str">
        <f>IF(ISBLANK('财拨总表（引用）'!A31)," ",'财拨总表（引用）'!A31)</f>
        <v> </v>
      </c>
      <c r="D31" s="26" t="str">
        <f>IF(ISBLANK('财拨总表（引用）'!B31)," ",'财拨总表（引用）'!B31)</f>
        <v> </v>
      </c>
      <c r="E31" s="26" t="str">
        <f>IF(ISBLANK('财拨总表（引用）'!C31)," ",'财拨总表（引用）'!C31)</f>
        <v> </v>
      </c>
      <c r="F31" s="26" t="str">
        <f>IF(ISBLANK('财拨总表（引用）'!D31)," ",'财拨总表（引用）'!D31)</f>
        <v> </v>
      </c>
      <c r="G31" s="63" t="str">
        <f>IF(ISBLANK('财拨总表（引用）'!E31)," ",'财拨总表（引用）'!E31)</f>
        <v> </v>
      </c>
    </row>
    <row r="32" spans="1:7" s="21" customFormat="1" ht="19.5" customHeight="1">
      <c r="A32" s="64"/>
      <c r="B32" s="66"/>
      <c r="C32" s="27" t="str">
        <f>IF(ISBLANK('财拨总表（引用）'!A32)," ",'财拨总表（引用）'!A32)</f>
        <v> </v>
      </c>
      <c r="D32" s="26" t="str">
        <f>IF(ISBLANK('财拨总表（引用）'!B32)," ",'财拨总表（引用）'!B32)</f>
        <v> </v>
      </c>
      <c r="E32" s="26" t="str">
        <f>IF(ISBLANK('财拨总表（引用）'!C32)," ",'财拨总表（引用）'!C32)</f>
        <v> </v>
      </c>
      <c r="F32" s="26" t="str">
        <f>IF(ISBLANK('财拨总表（引用）'!D32)," ",'财拨总表（引用）'!D32)</f>
        <v> </v>
      </c>
      <c r="G32" s="63" t="str">
        <f>IF(ISBLANK('财拨总表（引用）'!E32)," ",'财拨总表（引用）'!E32)</f>
        <v> </v>
      </c>
    </row>
    <row r="33" spans="1:7" s="21" customFormat="1" ht="19.5" customHeight="1">
      <c r="A33" s="64"/>
      <c r="B33" s="66"/>
      <c r="C33" s="27" t="str">
        <f>IF(ISBLANK('财拨总表（引用）'!A33)," ",'财拨总表（引用）'!A33)</f>
        <v> </v>
      </c>
      <c r="D33" s="26" t="str">
        <f>IF(ISBLANK('财拨总表（引用）'!B33)," ",'财拨总表（引用）'!B33)</f>
        <v> </v>
      </c>
      <c r="E33" s="26" t="str">
        <f>IF(ISBLANK('财拨总表（引用）'!C33)," ",'财拨总表（引用）'!C33)</f>
        <v> </v>
      </c>
      <c r="F33" s="26" t="str">
        <f>IF(ISBLANK('财拨总表（引用）'!D33)," ",'财拨总表（引用）'!D33)</f>
        <v> </v>
      </c>
      <c r="G33" s="63" t="str">
        <f>IF(ISBLANK('财拨总表（引用）'!E33)," ",'财拨总表（引用）'!E33)</f>
        <v> </v>
      </c>
    </row>
    <row r="34" spans="1:7" s="21" customFormat="1" ht="19.5" customHeight="1">
      <c r="A34" s="64"/>
      <c r="B34" s="66"/>
      <c r="C34" s="27" t="str">
        <f>IF(ISBLANK('财拨总表（引用）'!A34)," ",'财拨总表（引用）'!A34)</f>
        <v> </v>
      </c>
      <c r="D34" s="26" t="str">
        <f>IF(ISBLANK('财拨总表（引用）'!B34)," ",'财拨总表（引用）'!B34)</f>
        <v> </v>
      </c>
      <c r="E34" s="26" t="str">
        <f>IF(ISBLANK('财拨总表（引用）'!C34)," ",'财拨总表（引用）'!C34)</f>
        <v> </v>
      </c>
      <c r="F34" s="26" t="str">
        <f>IF(ISBLANK('财拨总表（引用）'!D34)," ",'财拨总表（引用）'!D34)</f>
        <v> </v>
      </c>
      <c r="G34" s="63" t="str">
        <f>IF(ISBLANK('财拨总表（引用）'!E34)," ",'财拨总表（引用）'!E34)</f>
        <v> </v>
      </c>
    </row>
    <row r="35" spans="1:7" s="21" customFormat="1" ht="19.5" customHeight="1">
      <c r="A35" s="64"/>
      <c r="B35" s="66"/>
      <c r="C35" s="27" t="str">
        <f>IF(ISBLANK('财拨总表（引用）'!A35)," ",'财拨总表（引用）'!A35)</f>
        <v> </v>
      </c>
      <c r="D35" s="26" t="str">
        <f>IF(ISBLANK('财拨总表（引用）'!B35)," ",'财拨总表（引用）'!B35)</f>
        <v> </v>
      </c>
      <c r="E35" s="26" t="str">
        <f>IF(ISBLANK('财拨总表（引用）'!C35)," ",'财拨总表（引用）'!C35)</f>
        <v> </v>
      </c>
      <c r="F35" s="26" t="str">
        <f>IF(ISBLANK('财拨总表（引用）'!D35)," ",'财拨总表（引用）'!D35)</f>
        <v> </v>
      </c>
      <c r="G35" s="63" t="str">
        <f>IF(ISBLANK('财拨总表（引用）'!E35)," ",'财拨总表（引用）'!E35)</f>
        <v> </v>
      </c>
    </row>
    <row r="36" spans="1:7" s="21" customFormat="1" ht="19.5" customHeight="1">
      <c r="A36" s="64"/>
      <c r="B36" s="66"/>
      <c r="C36" s="27" t="str">
        <f>IF(ISBLANK('财拨总表（引用）'!A36)," ",'财拨总表（引用）'!A36)</f>
        <v> </v>
      </c>
      <c r="D36" s="26" t="str">
        <f>IF(ISBLANK('财拨总表（引用）'!B36)," ",'财拨总表（引用）'!B36)</f>
        <v> </v>
      </c>
      <c r="E36" s="26" t="str">
        <f>IF(ISBLANK('财拨总表（引用）'!C36)," ",'财拨总表（引用）'!C36)</f>
        <v> </v>
      </c>
      <c r="F36" s="26" t="str">
        <f>IF(ISBLANK('财拨总表（引用）'!D36)," ",'财拨总表（引用）'!D36)</f>
        <v> </v>
      </c>
      <c r="G36" s="63" t="str">
        <f>IF(ISBLANK('财拨总表（引用）'!E36)," ",'财拨总表（引用）'!E36)</f>
        <v> </v>
      </c>
    </row>
    <row r="37" spans="1:7" s="21" customFormat="1" ht="19.5" customHeight="1">
      <c r="A37" s="64"/>
      <c r="B37" s="66"/>
      <c r="C37" s="27" t="str">
        <f>IF(ISBLANK('财拨总表（引用）'!A37)," ",'财拨总表（引用）'!A37)</f>
        <v> </v>
      </c>
      <c r="D37" s="26" t="str">
        <f>IF(ISBLANK('财拨总表（引用）'!B37)," ",'财拨总表（引用）'!B37)</f>
        <v> </v>
      </c>
      <c r="E37" s="26" t="str">
        <f>IF(ISBLANK('财拨总表（引用）'!C37)," ",'财拨总表（引用）'!C37)</f>
        <v> </v>
      </c>
      <c r="F37" s="26" t="str">
        <f>IF(ISBLANK('财拨总表（引用）'!D37)," ",'财拨总表（引用）'!D37)</f>
        <v> </v>
      </c>
      <c r="G37" s="63" t="str">
        <f>IF(ISBLANK('财拨总表（引用）'!E37)," ",'财拨总表（引用）'!E37)</f>
        <v> </v>
      </c>
    </row>
    <row r="38" spans="1:7" s="21" customFormat="1" ht="19.5" customHeight="1">
      <c r="A38" s="64"/>
      <c r="B38" s="66"/>
      <c r="C38" s="27" t="str">
        <f>IF(ISBLANK('财拨总表（引用）'!A38)," ",'财拨总表（引用）'!A38)</f>
        <v> </v>
      </c>
      <c r="D38" s="26" t="str">
        <f>IF(ISBLANK('财拨总表（引用）'!B38)," ",'财拨总表（引用）'!B38)</f>
        <v> </v>
      </c>
      <c r="E38" s="26" t="str">
        <f>IF(ISBLANK('财拨总表（引用）'!C38)," ",'财拨总表（引用）'!C38)</f>
        <v> </v>
      </c>
      <c r="F38" s="26" t="str">
        <f>IF(ISBLANK('财拨总表（引用）'!D38)," ",'财拨总表（引用）'!D38)</f>
        <v> </v>
      </c>
      <c r="G38" s="63" t="str">
        <f>IF(ISBLANK('财拨总表（引用）'!E38)," ",'财拨总表（引用）'!E38)</f>
        <v> </v>
      </c>
    </row>
    <row r="39" spans="1:7" s="21" customFormat="1" ht="19.5" customHeight="1">
      <c r="A39" s="64"/>
      <c r="B39" s="66"/>
      <c r="C39" s="27" t="str">
        <f>IF(ISBLANK('财拨总表（引用）'!A39)," ",'财拨总表（引用）'!A39)</f>
        <v> </v>
      </c>
      <c r="D39" s="26" t="str">
        <f>IF(ISBLANK('财拨总表（引用）'!B39)," ",'财拨总表（引用）'!B39)</f>
        <v> </v>
      </c>
      <c r="E39" s="26" t="str">
        <f>IF(ISBLANK('财拨总表（引用）'!C39)," ",'财拨总表（引用）'!C39)</f>
        <v> </v>
      </c>
      <c r="F39" s="26" t="str">
        <f>IF(ISBLANK('财拨总表（引用）'!D39)," ",'财拨总表（引用）'!D39)</f>
        <v> </v>
      </c>
      <c r="G39" s="63" t="str">
        <f>IF(ISBLANK('财拨总表（引用）'!E39)," ",'财拨总表（引用）'!E39)</f>
        <v> </v>
      </c>
    </row>
    <row r="40" spans="1:7" s="21" customFormat="1" ht="19.5" customHeight="1">
      <c r="A40" s="64"/>
      <c r="B40" s="66"/>
      <c r="C40" s="27" t="str">
        <f>IF(ISBLANK('财拨总表（引用）'!A40)," ",'财拨总表（引用）'!A40)</f>
        <v> </v>
      </c>
      <c r="D40" s="26" t="str">
        <f>IF(ISBLANK('财拨总表（引用）'!B40)," ",'财拨总表（引用）'!B40)</f>
        <v> </v>
      </c>
      <c r="E40" s="26" t="str">
        <f>IF(ISBLANK('财拨总表（引用）'!C40)," ",'财拨总表（引用）'!C40)</f>
        <v> </v>
      </c>
      <c r="F40" s="26" t="str">
        <f>IF(ISBLANK('财拨总表（引用）'!D40)," ",'财拨总表（引用）'!D40)</f>
        <v> </v>
      </c>
      <c r="G40" s="63" t="str">
        <f>IF(ISBLANK('财拨总表（引用）'!E40)," ",'财拨总表（引用）'!E40)</f>
        <v> </v>
      </c>
    </row>
    <row r="41" spans="1:7" s="21" customFormat="1" ht="19.5" customHeight="1">
      <c r="A41" s="64"/>
      <c r="B41" s="66"/>
      <c r="C41" s="27" t="str">
        <f>IF(ISBLANK('财拨总表（引用）'!A41)," ",'财拨总表（引用）'!A41)</f>
        <v> </v>
      </c>
      <c r="D41" s="26" t="str">
        <f>IF(ISBLANK('财拨总表（引用）'!B41)," ",'财拨总表（引用）'!B41)</f>
        <v> </v>
      </c>
      <c r="E41" s="26" t="str">
        <f>IF(ISBLANK('财拨总表（引用）'!C41)," ",'财拨总表（引用）'!C41)</f>
        <v> </v>
      </c>
      <c r="F41" s="26" t="str">
        <f>IF(ISBLANK('财拨总表（引用）'!D41)," ",'财拨总表（引用）'!D41)</f>
        <v> </v>
      </c>
      <c r="G41" s="63" t="str">
        <f>IF(ISBLANK('财拨总表（引用）'!E41)," ",'财拨总表（引用）'!E41)</f>
        <v> </v>
      </c>
    </row>
    <row r="42" spans="1:7" s="21" customFormat="1" ht="19.5" customHeight="1">
      <c r="A42" s="64"/>
      <c r="B42" s="66"/>
      <c r="C42" s="27" t="str">
        <f>IF(ISBLANK('财拨总表（引用）'!A42)," ",'财拨总表（引用）'!A42)</f>
        <v> </v>
      </c>
      <c r="D42" s="26" t="str">
        <f>IF(ISBLANK('财拨总表（引用）'!B42)," ",'财拨总表（引用）'!B42)</f>
        <v> </v>
      </c>
      <c r="E42" s="26" t="str">
        <f>IF(ISBLANK('财拨总表（引用）'!C42)," ",'财拨总表（引用）'!C42)</f>
        <v> </v>
      </c>
      <c r="F42" s="26" t="str">
        <f>IF(ISBLANK('财拨总表（引用）'!D42)," ",'财拨总表（引用）'!D42)</f>
        <v> </v>
      </c>
      <c r="G42" s="63" t="str">
        <f>IF(ISBLANK('财拨总表（引用）'!E42)," ",'财拨总表（引用）'!E42)</f>
        <v> </v>
      </c>
    </row>
    <row r="43" spans="1:7" s="21" customFormat="1" ht="19.5" customHeight="1">
      <c r="A43" s="64"/>
      <c r="B43" s="66"/>
      <c r="C43" s="27" t="str">
        <f>IF(ISBLANK('财拨总表（引用）'!A43)," ",'财拨总表（引用）'!A43)</f>
        <v> </v>
      </c>
      <c r="D43" s="26" t="str">
        <f>IF(ISBLANK('财拨总表（引用）'!B43)," ",'财拨总表（引用）'!B43)</f>
        <v> </v>
      </c>
      <c r="E43" s="26" t="str">
        <f>IF(ISBLANK('财拨总表（引用）'!C43)," ",'财拨总表（引用）'!C43)</f>
        <v> </v>
      </c>
      <c r="F43" s="26" t="str">
        <f>IF(ISBLANK('财拨总表（引用）'!D43)," ",'财拨总表（引用）'!D43)</f>
        <v> </v>
      </c>
      <c r="G43" s="63" t="str">
        <f>IF(ISBLANK('财拨总表（引用）'!E43)," ",'财拨总表（引用）'!E43)</f>
        <v> </v>
      </c>
    </row>
    <row r="44" spans="1:7" s="21" customFormat="1" ht="19.5" customHeight="1">
      <c r="A44" s="64"/>
      <c r="B44" s="66"/>
      <c r="C44" s="27" t="str">
        <f>IF(ISBLANK('财拨总表（引用）'!A44)," ",'财拨总表（引用）'!A44)</f>
        <v> </v>
      </c>
      <c r="D44" s="26" t="str">
        <f>IF(ISBLANK('财拨总表（引用）'!B44)," ",'财拨总表（引用）'!B44)</f>
        <v> </v>
      </c>
      <c r="E44" s="26" t="str">
        <f>IF(ISBLANK('财拨总表（引用）'!C44)," ",'财拨总表（引用）'!C44)</f>
        <v> </v>
      </c>
      <c r="F44" s="26" t="str">
        <f>IF(ISBLANK('财拨总表（引用）'!D44)," ",'财拨总表（引用）'!D44)</f>
        <v> </v>
      </c>
      <c r="G44" s="63" t="str">
        <f>IF(ISBLANK('财拨总表（引用）'!E44)," ",'财拨总表（引用）'!E44)</f>
        <v> </v>
      </c>
    </row>
    <row r="45" spans="1:7" s="21" customFormat="1" ht="19.5" customHeight="1">
      <c r="A45" s="64"/>
      <c r="B45" s="66"/>
      <c r="C45" s="27" t="str">
        <f>IF(ISBLANK('财拨总表（引用）'!A45)," ",'财拨总表（引用）'!A45)</f>
        <v> </v>
      </c>
      <c r="D45" s="26" t="str">
        <f>IF(ISBLANK('财拨总表（引用）'!B45)," ",'财拨总表（引用）'!B45)</f>
        <v> </v>
      </c>
      <c r="E45" s="26" t="str">
        <f>IF(ISBLANK('财拨总表（引用）'!C45)," ",'财拨总表（引用）'!C45)</f>
        <v> </v>
      </c>
      <c r="F45" s="26" t="str">
        <f>IF(ISBLANK('财拨总表（引用）'!D45)," ",'财拨总表（引用）'!D45)</f>
        <v> </v>
      </c>
      <c r="G45" s="63" t="str">
        <f>IF(ISBLANK('财拨总表（引用）'!E45)," ",'财拨总表（引用）'!E45)</f>
        <v> </v>
      </c>
    </row>
    <row r="46" spans="1:7" s="21" customFormat="1" ht="19.5" customHeight="1">
      <c r="A46" s="64"/>
      <c r="B46" s="66"/>
      <c r="C46" s="27" t="str">
        <f>IF(ISBLANK('财拨总表（引用）'!A46)," ",'财拨总表（引用）'!A46)</f>
        <v> </v>
      </c>
      <c r="D46" s="26" t="str">
        <f>IF(ISBLANK('财拨总表（引用）'!B46)," ",'财拨总表（引用）'!B46)</f>
        <v> </v>
      </c>
      <c r="E46" s="26" t="str">
        <f>IF(ISBLANK('财拨总表（引用）'!C46)," ",'财拨总表（引用）'!C46)</f>
        <v> </v>
      </c>
      <c r="F46" s="26" t="str">
        <f>IF(ISBLANK('财拨总表（引用）'!D46)," ",'财拨总表（引用）'!D46)</f>
        <v> </v>
      </c>
      <c r="G46" s="63" t="str">
        <f>IF(ISBLANK('财拨总表（引用）'!E46)," ",'财拨总表（引用）'!E46)</f>
        <v> </v>
      </c>
    </row>
    <row r="47" spans="1:7" s="21" customFormat="1" ht="17.25" customHeight="1">
      <c r="A47" s="64"/>
      <c r="B47" s="67"/>
      <c r="C47" s="27"/>
      <c r="D47" s="26" t="str">
        <f>IF(ISBLANK('财拨总表（引用）'!B47)," ",'财拨总表（引用）'!B47)</f>
        <v> </v>
      </c>
      <c r="E47" s="26" t="str">
        <f>IF(ISBLANK('财拨总表（引用）'!C47)," ",'财拨总表（引用）'!C47)</f>
        <v> </v>
      </c>
      <c r="F47" s="26" t="str">
        <f>IF(ISBLANK('财拨总表（引用）'!D47)," ",'财拨总表（引用）'!D47)</f>
        <v> </v>
      </c>
      <c r="G47" s="63" t="str">
        <f>IF(ISBLANK('财拨总表（引用）'!E47)," ",'财拨总表（引用）'!E47)</f>
        <v> </v>
      </c>
    </row>
    <row r="48" spans="1:7" s="21" customFormat="1" ht="17.25" customHeight="1">
      <c r="A48" s="63"/>
      <c r="B48" s="67"/>
      <c r="C48" s="27"/>
      <c r="D48" s="26" t="str">
        <f>IF(ISBLANK('财拨总表（引用）'!B48)," ",'财拨总表（引用）'!B48)</f>
        <v> </v>
      </c>
      <c r="E48" s="26" t="str">
        <f>IF(ISBLANK('财拨总表（引用）'!C48)," ",'财拨总表（引用）'!C48)</f>
        <v> </v>
      </c>
      <c r="F48" s="26" t="str">
        <f>IF(ISBLANK('财拨总表（引用）'!D48)," ",'财拨总表（引用）'!D48)</f>
        <v> </v>
      </c>
      <c r="G48" s="63" t="str">
        <f>IF(ISBLANK('财拨总表（引用）'!E48)," ",'财拨总表（引用）'!E48)</f>
        <v> </v>
      </c>
    </row>
    <row r="49" spans="1:7" s="21" customFormat="1" ht="17.25" customHeight="1">
      <c r="A49" s="64"/>
      <c r="B49" s="67"/>
      <c r="C49" s="27"/>
      <c r="D49" s="26" t="str">
        <f>IF(ISBLANK('财拨总表（引用）'!B49)," ",'财拨总表（引用）'!B49)</f>
        <v> </v>
      </c>
      <c r="E49" s="26" t="str">
        <f>IF(ISBLANK('财拨总表（引用）'!C49)," ",'财拨总表（引用）'!C49)</f>
        <v> </v>
      </c>
      <c r="F49" s="26" t="str">
        <f>IF(ISBLANK('财拨总表（引用）'!D49)," ",'财拨总表（引用）'!D49)</f>
        <v> </v>
      </c>
      <c r="G49" s="63" t="str">
        <f>IF(ISBLANK('财拨总表（引用）'!E49)," ",'财拨总表（引用）'!E49)</f>
        <v> </v>
      </c>
    </row>
    <row r="50" spans="1:7" s="21" customFormat="1" ht="17.25" customHeight="1">
      <c r="A50" s="61"/>
      <c r="B50" s="67"/>
      <c r="C50" s="27"/>
      <c r="D50" s="26" t="str">
        <f>IF(ISBLANK('财拨总表（引用）'!B50)," ",'财拨总表（引用）'!B50)</f>
        <v> </v>
      </c>
      <c r="E50" s="26" t="str">
        <f>IF(ISBLANK('财拨总表（引用）'!C50)," ",'财拨总表（引用）'!C50)</f>
        <v> </v>
      </c>
      <c r="F50" s="26" t="str">
        <f>IF(ISBLANK('财拨总表（引用）'!D50)," ",'财拨总表（引用）'!D50)</f>
        <v> </v>
      </c>
      <c r="G50" s="63" t="str">
        <f>IF(ISBLANK('财拨总表（引用）'!E50)," ",'财拨总表（引用）'!E50)</f>
        <v> </v>
      </c>
    </row>
    <row r="51" spans="1:7" s="21" customFormat="1" ht="17.25" customHeight="1">
      <c r="A51" s="64"/>
      <c r="B51" s="66"/>
      <c r="C51" s="27"/>
      <c r="D51" s="26" t="str">
        <f>IF(ISBLANK('财拨总表（引用）'!B51)," ",'财拨总表（引用）'!B51)</f>
        <v> </v>
      </c>
      <c r="E51" s="26" t="str">
        <f>IF(ISBLANK('财拨总表（引用）'!C51)," ",'财拨总表（引用）'!C51)</f>
        <v> </v>
      </c>
      <c r="F51" s="26" t="str">
        <f>IF(ISBLANK('财拨总表（引用）'!D51)," ",'财拨总表（引用）'!D51)</f>
        <v> </v>
      </c>
      <c r="G51" s="63" t="str">
        <f>IF(ISBLANK('财拨总表（引用）'!E51)," ",'财拨总表（引用）'!E51)</f>
        <v> </v>
      </c>
    </row>
    <row r="52" spans="1:7" s="21" customFormat="1" ht="17.25" customHeight="1">
      <c r="A52" s="61" t="s">
        <v>23</v>
      </c>
      <c r="B52" s="27">
        <v>2969.8</v>
      </c>
      <c r="C52" s="61" t="s">
        <v>24</v>
      </c>
      <c r="D52" s="26">
        <f>IF(ISBLANK('财拨总表（引用）'!B6)," ",'财拨总表（引用）'!B6)</f>
        <v>2969.8</v>
      </c>
      <c r="E52" s="26">
        <f>IF(ISBLANK('财拨总表（引用）'!C6)," ",'财拨总表（引用）'!C6)</f>
        <v>2969.8</v>
      </c>
      <c r="F52" s="26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21" customFormat="1" ht="15.75">
      <c r="B53" s="68"/>
      <c r="G53" s="43"/>
    </row>
    <row r="54" spans="2:7" s="21" customFormat="1" ht="15.75">
      <c r="B54" s="68"/>
      <c r="G54" s="43"/>
    </row>
    <row r="55" spans="2:7" s="21" customFormat="1" ht="15.75">
      <c r="B55" s="68"/>
      <c r="G55" s="43"/>
    </row>
    <row r="56" spans="2:7" s="21" customFormat="1" ht="15.75">
      <c r="B56" s="68"/>
      <c r="G56" s="43"/>
    </row>
    <row r="57" spans="2:7" s="21" customFormat="1" ht="15.75">
      <c r="B57" s="68"/>
      <c r="G57" s="43"/>
    </row>
    <row r="58" spans="2:7" s="21" customFormat="1" ht="15.75">
      <c r="B58" s="68"/>
      <c r="G58" s="43"/>
    </row>
    <row r="59" spans="2:7" s="21" customFormat="1" ht="15.75">
      <c r="B59" s="68"/>
      <c r="G59" s="43"/>
    </row>
    <row r="60" spans="2:7" s="21" customFormat="1" ht="15.75">
      <c r="B60" s="68"/>
      <c r="G60" s="43"/>
    </row>
    <row r="61" spans="2:7" s="21" customFormat="1" ht="15.75">
      <c r="B61" s="68"/>
      <c r="G61" s="43"/>
    </row>
    <row r="62" spans="2:7" s="21" customFormat="1" ht="15.75">
      <c r="B62" s="68"/>
      <c r="G62" s="43"/>
    </row>
    <row r="63" spans="2:7" s="21" customFormat="1" ht="15.75">
      <c r="B63" s="68"/>
      <c r="G63" s="43"/>
    </row>
    <row r="64" spans="2:7" s="21" customFormat="1" ht="15.75">
      <c r="B64" s="68"/>
      <c r="G64" s="43"/>
    </row>
    <row r="65" spans="2:7" s="21" customFormat="1" ht="15.75">
      <c r="B65" s="68"/>
      <c r="G65" s="43"/>
    </row>
    <row r="66" spans="2:7" s="21" customFormat="1" ht="15.75">
      <c r="B66" s="68"/>
      <c r="G66" s="43"/>
    </row>
    <row r="67" spans="2:7" s="21" customFormat="1" ht="15.75">
      <c r="B67" s="68"/>
      <c r="G67" s="43"/>
    </row>
    <row r="68" spans="2:7" s="21" customFormat="1" ht="15.75">
      <c r="B68" s="68"/>
      <c r="G68" s="43"/>
    </row>
    <row r="69" spans="2:7" s="21" customFormat="1" ht="15.75">
      <c r="B69" s="68"/>
      <c r="G69" s="43"/>
    </row>
    <row r="70" spans="2:7" s="21" customFormat="1" ht="15.75">
      <c r="B70" s="68"/>
      <c r="G70" s="43"/>
    </row>
    <row r="71" spans="2:7" s="21" customFormat="1" ht="15.75">
      <c r="B71" s="68"/>
      <c r="G71" s="43"/>
    </row>
    <row r="72" spans="2:7" s="21" customFormat="1" ht="15.75">
      <c r="B72" s="68"/>
      <c r="G72" s="43"/>
    </row>
    <row r="73" spans="2:7" s="21" customFormat="1" ht="15.75">
      <c r="B73" s="68"/>
      <c r="G73" s="43"/>
    </row>
    <row r="74" spans="2:7" s="21" customFormat="1" ht="15.75">
      <c r="B74" s="68"/>
      <c r="G74" s="43"/>
    </row>
    <row r="75" spans="2:7" s="21" customFormat="1" ht="15.75">
      <c r="B75" s="68"/>
      <c r="G75" s="43"/>
    </row>
    <row r="76" spans="2:7" s="21" customFormat="1" ht="15.75">
      <c r="B76" s="68"/>
      <c r="G76" s="43"/>
    </row>
    <row r="77" spans="2:7" s="21" customFormat="1" ht="15.75">
      <c r="B77" s="68"/>
      <c r="G77" s="43"/>
    </row>
    <row r="78" spans="2:32" s="21" customFormat="1" ht="15.75">
      <c r="B78" s="68"/>
      <c r="G78" s="43"/>
      <c r="AF78" s="33"/>
    </row>
    <row r="79" spans="2:30" s="21" customFormat="1" ht="15.75">
      <c r="B79" s="68"/>
      <c r="G79" s="43"/>
      <c r="AD79" s="33"/>
    </row>
    <row r="80" spans="2:32" s="21" customFormat="1" ht="15.75">
      <c r="B80" s="68"/>
      <c r="G80" s="43"/>
      <c r="AE80" s="33"/>
      <c r="AF80" s="33"/>
    </row>
    <row r="81" spans="2:33" s="21" customFormat="1" ht="15.75">
      <c r="B81" s="68"/>
      <c r="G81" s="43"/>
      <c r="AF81" s="33"/>
      <c r="AG81" s="33"/>
    </row>
    <row r="82" spans="2:33" s="21" customFormat="1" ht="15.75">
      <c r="B82" s="68"/>
      <c r="G82" s="43"/>
      <c r="AG82" s="69"/>
    </row>
    <row r="83" spans="2:7" s="21" customFormat="1" ht="15.75">
      <c r="B83" s="68"/>
      <c r="G83" s="43"/>
    </row>
    <row r="84" spans="2:7" s="21" customFormat="1" ht="15.75">
      <c r="B84" s="68"/>
      <c r="G84" s="43"/>
    </row>
    <row r="85" spans="2:7" s="21" customFormat="1" ht="15.75">
      <c r="B85" s="68"/>
      <c r="G85" s="43"/>
    </row>
    <row r="86" spans="2:7" s="21" customFormat="1" ht="15.75">
      <c r="B86" s="68"/>
      <c r="G86" s="43"/>
    </row>
    <row r="87" spans="2:7" s="21" customFormat="1" ht="15.75">
      <c r="B87" s="68"/>
      <c r="G87" s="43"/>
    </row>
    <row r="88" spans="2:7" s="21" customFormat="1" ht="15.75">
      <c r="B88" s="68"/>
      <c r="G88" s="43"/>
    </row>
    <row r="89" spans="2:7" s="21" customFormat="1" ht="15.75">
      <c r="B89" s="68"/>
      <c r="G89" s="43"/>
    </row>
    <row r="90" spans="2:7" s="21" customFormat="1" ht="15.75">
      <c r="B90" s="68"/>
      <c r="G90" s="43"/>
    </row>
    <row r="91" spans="2:7" s="21" customFormat="1" ht="15.75">
      <c r="B91" s="68"/>
      <c r="G91" s="43"/>
    </row>
    <row r="92" spans="2:7" s="21" customFormat="1" ht="15.75">
      <c r="B92" s="68"/>
      <c r="G92" s="43"/>
    </row>
    <row r="93" spans="2:7" s="21" customFormat="1" ht="15.75">
      <c r="B93" s="68"/>
      <c r="G93" s="43"/>
    </row>
    <row r="94" spans="2:7" s="21" customFormat="1" ht="15.75">
      <c r="B94" s="68"/>
      <c r="G94" s="43"/>
    </row>
    <row r="95" spans="2:7" s="21" customFormat="1" ht="15.75">
      <c r="B95" s="68"/>
      <c r="G95" s="43"/>
    </row>
    <row r="96" spans="2:7" s="21" customFormat="1" ht="15.75">
      <c r="B96" s="68"/>
      <c r="G96" s="43"/>
    </row>
    <row r="97" spans="2:7" s="21" customFormat="1" ht="15.75">
      <c r="B97" s="68"/>
      <c r="G97" s="43"/>
    </row>
    <row r="98" spans="2:7" s="21" customFormat="1" ht="15.75">
      <c r="B98" s="68"/>
      <c r="G98" s="43"/>
    </row>
    <row r="99" spans="2:7" s="21" customFormat="1" ht="15.75">
      <c r="B99" s="68"/>
      <c r="G99" s="43"/>
    </row>
    <row r="100" spans="2:7" s="21" customFormat="1" ht="15.75">
      <c r="B100" s="68"/>
      <c r="G100" s="43"/>
    </row>
    <row r="101" spans="2:7" s="21" customFormat="1" ht="15.75">
      <c r="B101" s="68"/>
      <c r="G101" s="43"/>
    </row>
    <row r="102" spans="2:7" s="21" customFormat="1" ht="15.75">
      <c r="B102" s="68"/>
      <c r="G102" s="43"/>
    </row>
    <row r="103" spans="2:7" s="21" customFormat="1" ht="15.75">
      <c r="B103" s="68"/>
      <c r="G103" s="43"/>
    </row>
    <row r="104" spans="2:7" s="21" customFormat="1" ht="15.75">
      <c r="B104" s="68"/>
      <c r="G104" s="43"/>
    </row>
    <row r="105" spans="2:7" s="21" customFormat="1" ht="15.75">
      <c r="B105" s="68"/>
      <c r="G105" s="43"/>
    </row>
    <row r="106" spans="2:7" s="21" customFormat="1" ht="15.75">
      <c r="B106" s="68"/>
      <c r="G106" s="43"/>
    </row>
    <row r="107" spans="2:7" s="21" customFormat="1" ht="15.75">
      <c r="B107" s="68"/>
      <c r="G107" s="43"/>
    </row>
    <row r="108" spans="2:7" s="21" customFormat="1" ht="15.75">
      <c r="B108" s="68"/>
      <c r="G108" s="43"/>
    </row>
    <row r="109" spans="2:7" s="21" customFormat="1" ht="15.75">
      <c r="B109" s="68"/>
      <c r="G109" s="43"/>
    </row>
    <row r="110" spans="2:7" s="21" customFormat="1" ht="15.75">
      <c r="B110" s="68"/>
      <c r="G110" s="43"/>
    </row>
    <row r="111" spans="2:7" s="21" customFormat="1" ht="15.75">
      <c r="B111" s="68"/>
      <c r="G111" s="43"/>
    </row>
    <row r="112" spans="2:7" s="21" customFormat="1" ht="15.75">
      <c r="B112" s="68"/>
      <c r="G112" s="43"/>
    </row>
    <row r="113" spans="2:7" s="21" customFormat="1" ht="15.75">
      <c r="B113" s="68"/>
      <c r="G113" s="43"/>
    </row>
    <row r="114" spans="2:7" s="21" customFormat="1" ht="15.75">
      <c r="B114" s="68"/>
      <c r="G114" s="43"/>
    </row>
    <row r="115" spans="2:7" s="21" customFormat="1" ht="15.75">
      <c r="B115" s="68"/>
      <c r="G115" s="43"/>
    </row>
    <row r="116" spans="2:7" s="21" customFormat="1" ht="15.75">
      <c r="B116" s="68"/>
      <c r="G116" s="43"/>
    </row>
    <row r="117" spans="2:7" s="21" customFormat="1" ht="15.75">
      <c r="B117" s="68"/>
      <c r="G117" s="43"/>
    </row>
    <row r="118" spans="2:7" s="21" customFormat="1" ht="15.75">
      <c r="B118" s="68"/>
      <c r="G118" s="43"/>
    </row>
    <row r="119" spans="2:26" s="21" customFormat="1" ht="15.75">
      <c r="B119" s="68"/>
      <c r="G119" s="43"/>
      <c r="Z119" s="33"/>
    </row>
    <row r="120" spans="2:26" s="21" customFormat="1" ht="15.75">
      <c r="B120" s="68"/>
      <c r="G120" s="43"/>
      <c r="W120" s="33"/>
      <c r="X120" s="33"/>
      <c r="Y120" s="33"/>
      <c r="Z120" s="69"/>
    </row>
    <row r="121" spans="2:7" s="21" customFormat="1" ht="15.75">
      <c r="B121" s="68"/>
      <c r="G121" s="43"/>
    </row>
    <row r="122" spans="2:7" s="21" customFormat="1" ht="15.75">
      <c r="B122" s="68"/>
      <c r="G122" s="43"/>
    </row>
    <row r="123" spans="2:7" s="21" customFormat="1" ht="15.75">
      <c r="B123" s="68"/>
      <c r="G123" s="43"/>
    </row>
    <row r="124" spans="2:7" s="21" customFormat="1" ht="15.75">
      <c r="B124" s="68"/>
      <c r="G124" s="43"/>
    </row>
    <row r="125" spans="2:7" s="21" customFormat="1" ht="15.75">
      <c r="B125" s="68"/>
      <c r="G125" s="43"/>
    </row>
    <row r="126" spans="2:7" s="21" customFormat="1" ht="15.75">
      <c r="B126" s="68"/>
      <c r="G126" s="43"/>
    </row>
    <row r="127" spans="2:7" s="21" customFormat="1" ht="15.75">
      <c r="B127" s="68"/>
      <c r="G127" s="43"/>
    </row>
    <row r="128" spans="2:7" s="21" customFormat="1" ht="15.75">
      <c r="B128" s="68"/>
      <c r="G128" s="43"/>
    </row>
    <row r="129" spans="2:7" s="21" customFormat="1" ht="15.75">
      <c r="B129" s="68"/>
      <c r="G129" s="43"/>
    </row>
    <row r="130" spans="2:7" s="21" customFormat="1" ht="15.75">
      <c r="B130" s="68"/>
      <c r="G130" s="43"/>
    </row>
    <row r="131" spans="2:7" s="21" customFormat="1" ht="15.75">
      <c r="B131" s="68"/>
      <c r="G131" s="43"/>
    </row>
    <row r="132" spans="2:7" s="21" customFormat="1" ht="15.75">
      <c r="B132" s="68"/>
      <c r="G132" s="43"/>
    </row>
    <row r="133" spans="2:7" s="21" customFormat="1" ht="15.75">
      <c r="B133" s="68"/>
      <c r="G133" s="43"/>
    </row>
    <row r="134" spans="2:7" s="21" customFormat="1" ht="15.75">
      <c r="B134" s="68"/>
      <c r="G134" s="43"/>
    </row>
    <row r="135" spans="2:7" s="21" customFormat="1" ht="15.75">
      <c r="B135" s="68"/>
      <c r="G135" s="43"/>
    </row>
    <row r="136" spans="2:7" s="21" customFormat="1" ht="15.75">
      <c r="B136" s="68"/>
      <c r="G136" s="43"/>
    </row>
    <row r="137" spans="2:7" s="21" customFormat="1" ht="15.75">
      <c r="B137" s="68"/>
      <c r="G137" s="43"/>
    </row>
    <row r="138" spans="2:7" s="21" customFormat="1" ht="15.75">
      <c r="B138" s="68"/>
      <c r="G138" s="43"/>
    </row>
    <row r="139" spans="2:7" s="21" customFormat="1" ht="15.75">
      <c r="B139" s="68"/>
      <c r="G139" s="43"/>
    </row>
    <row r="140" spans="2:7" s="21" customFormat="1" ht="15.75">
      <c r="B140" s="68"/>
      <c r="G140" s="43"/>
    </row>
    <row r="141" spans="2:7" s="21" customFormat="1" ht="15.75">
      <c r="B141" s="68"/>
      <c r="G141" s="43"/>
    </row>
    <row r="142" spans="2:7" s="21" customFormat="1" ht="15.75">
      <c r="B142" s="68"/>
      <c r="G142" s="43"/>
    </row>
    <row r="143" spans="2:7" s="21" customFormat="1" ht="15.75">
      <c r="B143" s="68"/>
      <c r="G143" s="43"/>
    </row>
    <row r="144" spans="2:7" s="21" customFormat="1" ht="15.75">
      <c r="B144" s="68"/>
      <c r="G144" s="43"/>
    </row>
    <row r="145" spans="2:7" s="21" customFormat="1" ht="15.75">
      <c r="B145" s="68"/>
      <c r="G145" s="43"/>
    </row>
    <row r="146" spans="2:7" s="21" customFormat="1" ht="15.75">
      <c r="B146" s="68"/>
      <c r="G146" s="43"/>
    </row>
    <row r="147" spans="2:7" s="21" customFormat="1" ht="15.75">
      <c r="B147" s="68"/>
      <c r="G147" s="43"/>
    </row>
    <row r="148" spans="2:7" s="21" customFormat="1" ht="15.75">
      <c r="B148" s="68"/>
      <c r="G148" s="43"/>
    </row>
    <row r="149" spans="2:7" s="21" customFormat="1" ht="15.75">
      <c r="B149" s="68"/>
      <c r="G149" s="43"/>
    </row>
    <row r="150" spans="2:7" s="21" customFormat="1" ht="15.75">
      <c r="B150" s="68"/>
      <c r="G150" s="43"/>
    </row>
    <row r="151" spans="2:7" s="21" customFormat="1" ht="15.75">
      <c r="B151" s="68"/>
      <c r="G151" s="43"/>
    </row>
    <row r="152" spans="2:7" s="21" customFormat="1" ht="15.75">
      <c r="B152" s="68"/>
      <c r="G152" s="43"/>
    </row>
    <row r="153" spans="2:7" s="21" customFormat="1" ht="15.75">
      <c r="B153" s="68"/>
      <c r="G153" s="43"/>
    </row>
    <row r="154" spans="2:7" s="21" customFormat="1" ht="15.75">
      <c r="B154" s="68"/>
      <c r="G154" s="43"/>
    </row>
    <row r="155" spans="2:7" s="21" customFormat="1" ht="15.75">
      <c r="B155" s="68"/>
      <c r="G155" s="43"/>
    </row>
    <row r="156" spans="2:7" s="21" customFormat="1" ht="15.75">
      <c r="B156" s="68"/>
      <c r="G156" s="43"/>
    </row>
    <row r="157" spans="2:7" s="21" customFormat="1" ht="15.75">
      <c r="B157" s="68"/>
      <c r="G157" s="43"/>
    </row>
    <row r="158" spans="2:7" s="21" customFormat="1" ht="15.75">
      <c r="B158" s="68"/>
      <c r="G158" s="43"/>
    </row>
    <row r="159" spans="2:7" s="21" customFormat="1" ht="15.75">
      <c r="B159" s="68"/>
      <c r="G159" s="43"/>
    </row>
    <row r="160" spans="2:7" s="21" customFormat="1" ht="15.75">
      <c r="B160" s="68"/>
      <c r="G160" s="43"/>
    </row>
    <row r="161" spans="2:7" s="21" customFormat="1" ht="15.75">
      <c r="B161" s="68"/>
      <c r="G161" s="43"/>
    </row>
    <row r="162" spans="2:7" s="21" customFormat="1" ht="15.75">
      <c r="B162" s="68"/>
      <c r="G162" s="43"/>
    </row>
    <row r="163" spans="2:7" s="21" customFormat="1" ht="15.75">
      <c r="B163" s="68"/>
      <c r="G163" s="43"/>
    </row>
    <row r="164" spans="2:7" s="21" customFormat="1" ht="15.75">
      <c r="B164" s="68"/>
      <c r="G164" s="43"/>
    </row>
    <row r="165" spans="2:7" s="21" customFormat="1" ht="15.75">
      <c r="B165" s="68"/>
      <c r="G165" s="43"/>
    </row>
    <row r="166" spans="2:7" s="21" customFormat="1" ht="15.75">
      <c r="B166" s="68"/>
      <c r="G166" s="43"/>
    </row>
    <row r="167" spans="2:7" s="21" customFormat="1" ht="15.75">
      <c r="B167" s="68"/>
      <c r="G167" s="43"/>
    </row>
    <row r="168" spans="2:7" s="21" customFormat="1" ht="15.75">
      <c r="B168" s="68"/>
      <c r="G168" s="43"/>
    </row>
    <row r="169" spans="2:7" s="21" customFormat="1" ht="15.75">
      <c r="B169" s="68"/>
      <c r="G169" s="43"/>
    </row>
    <row r="170" spans="2:7" s="21" customFormat="1" ht="15.75">
      <c r="B170" s="68"/>
      <c r="G170" s="43"/>
    </row>
    <row r="171" spans="2:7" s="21" customFormat="1" ht="15.75">
      <c r="B171" s="68"/>
      <c r="G171" s="43"/>
    </row>
    <row r="172" spans="2:7" s="21" customFormat="1" ht="15.75">
      <c r="B172" s="68"/>
      <c r="G172" s="43"/>
    </row>
    <row r="173" spans="2:7" s="21" customFormat="1" ht="15.75">
      <c r="B173" s="68"/>
      <c r="G173" s="43"/>
    </row>
    <row r="174" spans="2:7" s="21" customFormat="1" ht="15.75">
      <c r="B174" s="68"/>
      <c r="G174" s="43"/>
    </row>
    <row r="175" spans="2:7" s="21" customFormat="1" ht="15.75">
      <c r="B175" s="68"/>
      <c r="G175" s="43"/>
    </row>
    <row r="176" spans="2:7" s="21" customFormat="1" ht="15.75">
      <c r="B176" s="68"/>
      <c r="G176" s="43"/>
    </row>
    <row r="177" spans="2:7" s="21" customFormat="1" ht="15.75">
      <c r="B177" s="68"/>
      <c r="G177" s="43"/>
    </row>
    <row r="178" spans="2:7" s="21" customFormat="1" ht="15.75">
      <c r="B178" s="68"/>
      <c r="G178" s="43"/>
    </row>
    <row r="179" spans="2:7" s="21" customFormat="1" ht="15.75">
      <c r="B179" s="68"/>
      <c r="G179" s="43"/>
    </row>
    <row r="180" spans="2:7" s="21" customFormat="1" ht="15.75">
      <c r="B180" s="68"/>
      <c r="G180" s="43"/>
    </row>
    <row r="181" spans="2:7" s="21" customFormat="1" ht="15.75">
      <c r="B181" s="68"/>
      <c r="G181" s="43"/>
    </row>
    <row r="182" spans="2:7" s="21" customFormat="1" ht="15.75">
      <c r="B182" s="68"/>
      <c r="G182" s="43"/>
    </row>
    <row r="183" spans="2:7" s="21" customFormat="1" ht="15.75">
      <c r="B183" s="68"/>
      <c r="G183" s="43"/>
    </row>
    <row r="184" spans="2:7" s="21" customFormat="1" ht="15.75">
      <c r="B184" s="68"/>
      <c r="G184" s="43"/>
    </row>
    <row r="185" spans="2:7" s="21" customFormat="1" ht="15.75">
      <c r="B185" s="68"/>
      <c r="G185" s="43"/>
    </row>
    <row r="186" spans="2:7" s="21" customFormat="1" ht="15.75">
      <c r="B186" s="68"/>
      <c r="G186" s="43"/>
    </row>
    <row r="187" spans="2:7" s="21" customFormat="1" ht="15.75">
      <c r="B187" s="68"/>
      <c r="G187" s="43"/>
    </row>
    <row r="188" spans="2:7" s="21" customFormat="1" ht="15.75">
      <c r="B188" s="68"/>
      <c r="G188" s="43"/>
    </row>
    <row r="189" spans="2:7" s="21" customFormat="1" ht="15.75">
      <c r="B189" s="68"/>
      <c r="G189" s="43"/>
    </row>
    <row r="190" spans="2:7" s="21" customFormat="1" ht="15.75">
      <c r="B190" s="68"/>
      <c r="G190" s="43"/>
    </row>
    <row r="191" spans="2:7" s="21" customFormat="1" ht="15.75">
      <c r="B191" s="68"/>
      <c r="G191" s="43"/>
    </row>
    <row r="192" spans="2:7" s="21" customFormat="1" ht="15.75">
      <c r="B192" s="68"/>
      <c r="G192" s="43"/>
    </row>
    <row r="193" spans="2:7" s="21" customFormat="1" ht="15.75">
      <c r="B193" s="68"/>
      <c r="G193" s="43"/>
    </row>
    <row r="194" spans="2:7" s="21" customFormat="1" ht="15.75">
      <c r="B194" s="68"/>
      <c r="G194" s="43"/>
    </row>
    <row r="195" spans="2:7" s="21" customFormat="1" ht="15.75">
      <c r="B195" s="68"/>
      <c r="G195" s="43"/>
    </row>
    <row r="196" spans="2:7" s="21" customFormat="1" ht="15.75">
      <c r="B196" s="68"/>
      <c r="G196" s="43"/>
    </row>
    <row r="197" spans="2:7" s="21" customFormat="1" ht="15.75">
      <c r="B197" s="68"/>
      <c r="G197" s="43"/>
    </row>
    <row r="198" spans="2:7" s="21" customFormat="1" ht="15.75">
      <c r="B198" s="68"/>
      <c r="G198" s="43"/>
    </row>
    <row r="199" spans="2:7" s="21" customFormat="1" ht="15.75">
      <c r="B199" s="68"/>
      <c r="G199" s="43"/>
    </row>
    <row r="200" spans="2:7" s="21" customFormat="1" ht="15.75">
      <c r="B200" s="68"/>
      <c r="G200" s="43"/>
    </row>
    <row r="201" spans="2:7" s="21" customFormat="1" ht="15.75">
      <c r="B201" s="68"/>
      <c r="G201" s="43"/>
    </row>
    <row r="202" spans="2:7" s="21" customFormat="1" ht="15.75">
      <c r="B202" s="68"/>
      <c r="G202" s="43"/>
    </row>
    <row r="203" spans="2:7" s="21" customFormat="1" ht="15.75">
      <c r="B203" s="68"/>
      <c r="G203" s="43"/>
    </row>
    <row r="204" spans="2:7" s="21" customFormat="1" ht="15.75">
      <c r="B204" s="68"/>
      <c r="G204" s="43"/>
    </row>
    <row r="205" spans="2:7" s="21" customFormat="1" ht="15.75">
      <c r="B205" s="68"/>
      <c r="G205" s="43"/>
    </row>
    <row r="206" spans="2:7" s="21" customFormat="1" ht="15.75">
      <c r="B206" s="68"/>
      <c r="G206" s="43"/>
    </row>
    <row r="207" spans="2:7" s="21" customFormat="1" ht="15.75">
      <c r="B207" s="68"/>
      <c r="G207" s="43"/>
    </row>
    <row r="208" spans="2:7" s="21" customFormat="1" ht="15.75">
      <c r="B208" s="68"/>
      <c r="G208" s="43"/>
    </row>
    <row r="209" spans="2:7" s="21" customFormat="1" ht="15.75">
      <c r="B209" s="68"/>
      <c r="G209" s="43"/>
    </row>
    <row r="210" spans="2:7" s="21" customFormat="1" ht="15.75">
      <c r="B210" s="68"/>
      <c r="G210" s="43"/>
    </row>
    <row r="211" spans="2:7" s="21" customFormat="1" ht="15.75">
      <c r="B211" s="68"/>
      <c r="G211" s="43"/>
    </row>
    <row r="212" spans="2:7" s="21" customFormat="1" ht="15.75">
      <c r="B212" s="68"/>
      <c r="G212" s="43"/>
    </row>
    <row r="213" spans="2:7" s="21" customFormat="1" ht="15.75">
      <c r="B213" s="68"/>
      <c r="G213" s="43"/>
    </row>
    <row r="214" spans="2:7" s="21" customFormat="1" ht="15.75">
      <c r="B214" s="68"/>
      <c r="G214" s="43"/>
    </row>
    <row r="215" spans="2:7" s="21" customFormat="1" ht="15.75">
      <c r="B215" s="68"/>
      <c r="G215" s="43"/>
    </row>
    <row r="216" spans="2:7" s="21" customFormat="1" ht="15.75">
      <c r="B216" s="68"/>
      <c r="G216" s="43"/>
    </row>
    <row r="217" spans="2:7" s="21" customFormat="1" ht="15.75">
      <c r="B217" s="68"/>
      <c r="G217" s="43"/>
    </row>
    <row r="218" spans="2:7" s="21" customFormat="1" ht="15.75">
      <c r="B218" s="68"/>
      <c r="G218" s="43"/>
    </row>
    <row r="219" spans="2:7" s="21" customFormat="1" ht="15.75">
      <c r="B219" s="68"/>
      <c r="G219" s="43"/>
    </row>
    <row r="220" spans="2:7" s="21" customFormat="1" ht="15.75">
      <c r="B220" s="68"/>
      <c r="G220" s="43"/>
    </row>
    <row r="221" spans="2:7" s="21" customFormat="1" ht="15.75">
      <c r="B221" s="68"/>
      <c r="G221" s="43"/>
    </row>
    <row r="222" spans="2:7" s="21" customFormat="1" ht="15.75">
      <c r="B222" s="68"/>
      <c r="G222" s="43"/>
    </row>
    <row r="223" spans="2:7" s="21" customFormat="1" ht="15.75">
      <c r="B223" s="68"/>
      <c r="G223" s="43"/>
    </row>
    <row r="224" spans="2:7" s="21" customFormat="1" ht="15.75">
      <c r="B224" s="68"/>
      <c r="G224" s="43"/>
    </row>
    <row r="225" spans="2:7" s="21" customFormat="1" ht="15.75">
      <c r="B225" s="68"/>
      <c r="G225" s="43"/>
    </row>
    <row r="226" spans="2:7" s="21" customFormat="1" ht="15.75">
      <c r="B226" s="68"/>
      <c r="G226" s="43"/>
    </row>
    <row r="227" spans="2:7" s="21" customFormat="1" ht="15.75">
      <c r="B227" s="68"/>
      <c r="G227" s="43"/>
    </row>
    <row r="228" spans="2:7" s="21" customFormat="1" ht="15.75">
      <c r="B228" s="68"/>
      <c r="G228" s="43"/>
    </row>
    <row r="229" spans="2:7" s="21" customFormat="1" ht="15.75">
      <c r="B229" s="68"/>
      <c r="G229" s="43"/>
    </row>
    <row r="230" spans="2:7" s="21" customFormat="1" ht="15.75">
      <c r="B230" s="68"/>
      <c r="G230" s="43"/>
    </row>
    <row r="231" spans="2:7" s="21" customFormat="1" ht="15.75">
      <c r="B231" s="68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2">
      <selection activeCell="G10" sqref="G10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121</v>
      </c>
      <c r="B2" s="36"/>
      <c r="C2" s="36"/>
      <c r="D2" s="36"/>
      <c r="E2" s="36"/>
      <c r="F2" s="37"/>
      <c r="G2" s="37"/>
    </row>
    <row r="3" spans="1:7" s="21" customFormat="1" ht="21" customHeight="1">
      <c r="A3" s="41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107</v>
      </c>
      <c r="B4" s="24"/>
      <c r="C4" s="24" t="s">
        <v>122</v>
      </c>
      <c r="D4" s="24"/>
      <c r="E4" s="24"/>
      <c r="F4" s="34"/>
      <c r="G4" s="34"/>
    </row>
    <row r="5" spans="1:7" s="21" customFormat="1" ht="21" customHeight="1">
      <c r="A5" s="24" t="s">
        <v>110</v>
      </c>
      <c r="B5" s="24" t="s">
        <v>111</v>
      </c>
      <c r="C5" s="24" t="s">
        <v>29</v>
      </c>
      <c r="D5" s="24" t="s">
        <v>108</v>
      </c>
      <c r="E5" s="24" t="s">
        <v>109</v>
      </c>
      <c r="F5" s="34"/>
      <c r="G5" s="34"/>
    </row>
    <row r="6" spans="1:7" s="21" customFormat="1" ht="21" customHeight="1">
      <c r="A6" s="32" t="s">
        <v>43</v>
      </c>
      <c r="B6" s="32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pans="1:7" s="21" customFormat="1" ht="28.5" customHeight="1">
      <c r="A7" s="55" t="s">
        <v>44</v>
      </c>
      <c r="B7" s="55" t="s">
        <v>29</v>
      </c>
      <c r="C7" s="55">
        <v>2969.8</v>
      </c>
      <c r="D7" s="55">
        <v>739.08</v>
      </c>
      <c r="E7" s="55">
        <v>2230.72</v>
      </c>
      <c r="F7" s="34"/>
      <c r="G7" s="34"/>
    </row>
    <row r="8" spans="1:5" s="21" customFormat="1" ht="28.5" customHeight="1">
      <c r="A8" s="55" t="s">
        <v>45</v>
      </c>
      <c r="B8" s="55" t="s">
        <v>46</v>
      </c>
      <c r="C8" s="55">
        <v>2809.04</v>
      </c>
      <c r="D8" s="55">
        <v>578.32</v>
      </c>
      <c r="E8" s="55">
        <v>2230.72</v>
      </c>
    </row>
    <row r="9" spans="1:5" s="21" customFormat="1" ht="28.5" customHeight="1">
      <c r="A9" s="55" t="s">
        <v>55</v>
      </c>
      <c r="B9" s="55" t="s">
        <v>56</v>
      </c>
      <c r="C9" s="55">
        <v>2809.04</v>
      </c>
      <c r="D9" s="55">
        <v>578.32</v>
      </c>
      <c r="E9" s="55">
        <v>2230.72</v>
      </c>
    </row>
    <row r="10" spans="1:5" s="21" customFormat="1" ht="28.5" customHeight="1">
      <c r="A10" s="55" t="s">
        <v>57</v>
      </c>
      <c r="B10" s="55" t="s">
        <v>58</v>
      </c>
      <c r="C10" s="55">
        <v>578.32</v>
      </c>
      <c r="D10" s="55">
        <v>578.32</v>
      </c>
      <c r="E10" s="55"/>
    </row>
    <row r="11" spans="1:5" s="21" customFormat="1" ht="28.5" customHeight="1">
      <c r="A11" s="55" t="s">
        <v>59</v>
      </c>
      <c r="B11" s="55" t="s">
        <v>54</v>
      </c>
      <c r="C11" s="55">
        <v>2230.72</v>
      </c>
      <c r="D11" s="55"/>
      <c r="E11" s="55">
        <v>2230.72</v>
      </c>
    </row>
    <row r="12" spans="1:5" s="21" customFormat="1" ht="28.5" customHeight="1">
      <c r="A12" s="55" t="s">
        <v>60</v>
      </c>
      <c r="B12" s="55" t="s">
        <v>61</v>
      </c>
      <c r="C12" s="55">
        <v>72.74</v>
      </c>
      <c r="D12" s="55">
        <v>72.74</v>
      </c>
      <c r="E12" s="55"/>
    </row>
    <row r="13" spans="1:5" s="21" customFormat="1" ht="28.5" customHeight="1">
      <c r="A13" s="55" t="s">
        <v>62</v>
      </c>
      <c r="B13" s="55" t="s">
        <v>63</v>
      </c>
      <c r="C13" s="55">
        <v>72.74</v>
      </c>
      <c r="D13" s="55">
        <v>72.74</v>
      </c>
      <c r="E13" s="55"/>
    </row>
    <row r="14" spans="1:5" s="21" customFormat="1" ht="28.5" customHeight="1">
      <c r="A14" s="55" t="s">
        <v>64</v>
      </c>
      <c r="B14" s="55" t="s">
        <v>65</v>
      </c>
      <c r="C14" s="55">
        <v>72.74</v>
      </c>
      <c r="D14" s="55">
        <v>72.74</v>
      </c>
      <c r="E14" s="55"/>
    </row>
    <row r="15" spans="1:5" s="21" customFormat="1" ht="28.5" customHeight="1">
      <c r="A15" s="55" t="s">
        <v>70</v>
      </c>
      <c r="B15" s="55" t="s">
        <v>71</v>
      </c>
      <c r="C15" s="55">
        <v>27.5</v>
      </c>
      <c r="D15" s="55">
        <v>27.5</v>
      </c>
      <c r="E15" s="55"/>
    </row>
    <row r="16" spans="1:5" s="21" customFormat="1" ht="28.5" customHeight="1">
      <c r="A16" s="55" t="s">
        <v>72</v>
      </c>
      <c r="B16" s="55" t="s">
        <v>73</v>
      </c>
      <c r="C16" s="55">
        <v>27.5</v>
      </c>
      <c r="D16" s="55">
        <v>27.5</v>
      </c>
      <c r="E16" s="55"/>
    </row>
    <row r="17" spans="1:5" s="21" customFormat="1" ht="28.5" customHeight="1">
      <c r="A17" s="55" t="s">
        <v>74</v>
      </c>
      <c r="B17" s="55" t="s">
        <v>75</v>
      </c>
      <c r="C17" s="55">
        <v>27.5</v>
      </c>
      <c r="D17" s="55">
        <v>27.5</v>
      </c>
      <c r="E17" s="55"/>
    </row>
    <row r="18" spans="1:5" s="21" customFormat="1" ht="28.5" customHeight="1">
      <c r="A18" s="55" t="s">
        <v>93</v>
      </c>
      <c r="B18" s="55" t="s">
        <v>94</v>
      </c>
      <c r="C18" s="55">
        <v>60.52</v>
      </c>
      <c r="D18" s="55">
        <v>60.52</v>
      </c>
      <c r="E18" s="55"/>
    </row>
    <row r="19" spans="1:5" s="21" customFormat="1" ht="28.5" customHeight="1">
      <c r="A19" s="55" t="s">
        <v>95</v>
      </c>
      <c r="B19" s="55" t="s">
        <v>96</v>
      </c>
      <c r="C19" s="55">
        <v>60.52</v>
      </c>
      <c r="D19" s="55">
        <v>60.52</v>
      </c>
      <c r="E19" s="55"/>
    </row>
    <row r="20" spans="1:5" s="21" customFormat="1" ht="28.5" customHeight="1">
      <c r="A20" s="55" t="s">
        <v>97</v>
      </c>
      <c r="B20" s="55" t="s">
        <v>98</v>
      </c>
      <c r="C20" s="55">
        <v>60.52</v>
      </c>
      <c r="D20" s="55">
        <v>60.52</v>
      </c>
      <c r="E20" s="55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14.25"/>
    <row r="33" s="21" customFormat="1" ht="14.25"/>
    <row r="34" s="21" customFormat="1" ht="14.25"/>
    <row r="35" s="21" customFormat="1" ht="14.25"/>
    <row r="36" s="21" customFormat="1" ht="14.25"/>
    <row r="37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123</v>
      </c>
      <c r="B2" s="36"/>
      <c r="C2" s="36"/>
      <c r="D2" s="36"/>
      <c r="E2" s="36"/>
      <c r="F2" s="37"/>
      <c r="G2" s="37"/>
    </row>
    <row r="3" spans="1:7" s="21" customFormat="1" ht="21" customHeight="1">
      <c r="A3" s="41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124</v>
      </c>
      <c r="B4" s="24"/>
      <c r="C4" s="24" t="s">
        <v>125</v>
      </c>
      <c r="D4" s="24"/>
      <c r="E4" s="24"/>
      <c r="F4" s="34"/>
      <c r="G4" s="34"/>
    </row>
    <row r="5" spans="1:7" s="21" customFormat="1" ht="21" customHeight="1">
      <c r="A5" s="24" t="s">
        <v>110</v>
      </c>
      <c r="B5" s="31" t="s">
        <v>111</v>
      </c>
      <c r="C5" s="24" t="s">
        <v>29</v>
      </c>
      <c r="D5" s="24" t="s">
        <v>126</v>
      </c>
      <c r="E5" s="24" t="s">
        <v>127</v>
      </c>
      <c r="F5" s="34"/>
      <c r="G5" s="34"/>
    </row>
    <row r="6" spans="1:7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</row>
    <row r="7" spans="1:8" s="21" customFormat="1" ht="27" customHeight="1">
      <c r="A7" s="51" t="s">
        <v>44</v>
      </c>
      <c r="B7" s="51" t="s">
        <v>29</v>
      </c>
      <c r="C7" s="48">
        <v>739.08</v>
      </c>
      <c r="D7" s="52">
        <v>689.65</v>
      </c>
      <c r="E7" s="52">
        <v>49.43</v>
      </c>
      <c r="F7" s="53"/>
      <c r="G7" s="53"/>
      <c r="H7" s="33"/>
    </row>
    <row r="8" spans="1:5" s="21" customFormat="1" ht="27" customHeight="1">
      <c r="A8" s="51" t="s">
        <v>128</v>
      </c>
      <c r="B8" s="51" t="s">
        <v>129</v>
      </c>
      <c r="C8" s="48">
        <v>689.65</v>
      </c>
      <c r="D8" s="52">
        <v>689.65</v>
      </c>
      <c r="E8" s="52"/>
    </row>
    <row r="9" spans="1:5" s="21" customFormat="1" ht="27" customHeight="1">
      <c r="A9" s="51" t="s">
        <v>130</v>
      </c>
      <c r="B9" s="51" t="s">
        <v>131</v>
      </c>
      <c r="C9" s="48">
        <v>179.95</v>
      </c>
      <c r="D9" s="52">
        <v>179.95</v>
      </c>
      <c r="E9" s="52"/>
    </row>
    <row r="10" spans="1:5" s="21" customFormat="1" ht="27" customHeight="1">
      <c r="A10" s="51" t="s">
        <v>132</v>
      </c>
      <c r="B10" s="51" t="s">
        <v>133</v>
      </c>
      <c r="C10" s="48">
        <v>122.31</v>
      </c>
      <c r="D10" s="52">
        <v>122.31</v>
      </c>
      <c r="E10" s="52"/>
    </row>
    <row r="11" spans="1:5" s="21" customFormat="1" ht="27" customHeight="1">
      <c r="A11" s="51" t="s">
        <v>134</v>
      </c>
      <c r="B11" s="51" t="s">
        <v>135</v>
      </c>
      <c r="C11" s="48">
        <v>199.66</v>
      </c>
      <c r="D11" s="52">
        <v>199.66</v>
      </c>
      <c r="E11" s="52"/>
    </row>
    <row r="12" spans="1:5" s="21" customFormat="1" ht="27" customHeight="1">
      <c r="A12" s="51" t="s">
        <v>136</v>
      </c>
      <c r="B12" s="51" t="s">
        <v>137</v>
      </c>
      <c r="C12" s="48">
        <v>26.97</v>
      </c>
      <c r="D12" s="52">
        <v>26.97</v>
      </c>
      <c r="E12" s="52"/>
    </row>
    <row r="13" spans="1:5" s="21" customFormat="1" ht="27" customHeight="1">
      <c r="A13" s="51" t="s">
        <v>138</v>
      </c>
      <c r="B13" s="51" t="s">
        <v>139</v>
      </c>
      <c r="C13" s="48">
        <v>72.74</v>
      </c>
      <c r="D13" s="52">
        <v>72.74</v>
      </c>
      <c r="E13" s="52"/>
    </row>
    <row r="14" spans="1:5" s="21" customFormat="1" ht="27" customHeight="1">
      <c r="A14" s="51" t="s">
        <v>140</v>
      </c>
      <c r="B14" s="51" t="s">
        <v>141</v>
      </c>
      <c r="C14" s="48">
        <v>20.51</v>
      </c>
      <c r="D14" s="52">
        <v>20.51</v>
      </c>
      <c r="E14" s="52"/>
    </row>
    <row r="15" spans="1:5" s="21" customFormat="1" ht="27" customHeight="1">
      <c r="A15" s="51" t="s">
        <v>142</v>
      </c>
      <c r="B15" s="51" t="s">
        <v>143</v>
      </c>
      <c r="C15" s="48">
        <v>4.78</v>
      </c>
      <c r="D15" s="52">
        <v>4.78</v>
      </c>
      <c r="E15" s="52"/>
    </row>
    <row r="16" spans="1:5" s="21" customFormat="1" ht="27" customHeight="1">
      <c r="A16" s="51" t="s">
        <v>144</v>
      </c>
      <c r="B16" s="51" t="s">
        <v>145</v>
      </c>
      <c r="C16" s="48">
        <v>2.21</v>
      </c>
      <c r="D16" s="52">
        <v>2.21</v>
      </c>
      <c r="E16" s="52"/>
    </row>
    <row r="17" spans="1:5" s="21" customFormat="1" ht="27" customHeight="1">
      <c r="A17" s="51" t="s">
        <v>146</v>
      </c>
      <c r="B17" s="51" t="s">
        <v>147</v>
      </c>
      <c r="C17" s="48">
        <v>60.52</v>
      </c>
      <c r="D17" s="52">
        <v>60.52</v>
      </c>
      <c r="E17" s="52"/>
    </row>
    <row r="18" spans="1:5" s="21" customFormat="1" ht="27" customHeight="1">
      <c r="A18" s="51" t="s">
        <v>148</v>
      </c>
      <c r="B18" s="51" t="s">
        <v>149</v>
      </c>
      <c r="C18" s="48">
        <v>49.43</v>
      </c>
      <c r="D18" s="52"/>
      <c r="E18" s="52">
        <v>49.43</v>
      </c>
    </row>
    <row r="19" spans="1:5" s="21" customFormat="1" ht="27" customHeight="1">
      <c r="A19" s="51" t="s">
        <v>150</v>
      </c>
      <c r="B19" s="51" t="s">
        <v>151</v>
      </c>
      <c r="C19" s="48">
        <v>9</v>
      </c>
      <c r="D19" s="52"/>
      <c r="E19" s="52">
        <v>9</v>
      </c>
    </row>
    <row r="20" spans="1:5" s="21" customFormat="1" ht="27" customHeight="1">
      <c r="A20" s="51" t="s">
        <v>152</v>
      </c>
      <c r="B20" s="51" t="s">
        <v>153</v>
      </c>
      <c r="C20" s="48">
        <v>7</v>
      </c>
      <c r="D20" s="52"/>
      <c r="E20" s="52">
        <v>7</v>
      </c>
    </row>
    <row r="21" spans="1:5" s="21" customFormat="1" ht="27" customHeight="1">
      <c r="A21" s="51" t="s">
        <v>154</v>
      </c>
      <c r="B21" s="51" t="s">
        <v>155</v>
      </c>
      <c r="C21" s="48">
        <v>1</v>
      </c>
      <c r="D21" s="52"/>
      <c r="E21" s="52">
        <v>1</v>
      </c>
    </row>
    <row r="22" spans="1:5" s="21" customFormat="1" ht="27" customHeight="1">
      <c r="A22" s="51" t="s">
        <v>156</v>
      </c>
      <c r="B22" s="51" t="s">
        <v>157</v>
      </c>
      <c r="C22" s="48">
        <v>0.43</v>
      </c>
      <c r="D22" s="52"/>
      <c r="E22" s="52">
        <v>0.43</v>
      </c>
    </row>
    <row r="23" spans="1:5" s="21" customFormat="1" ht="27" customHeight="1">
      <c r="A23" s="51" t="s">
        <v>158</v>
      </c>
      <c r="B23" s="51" t="s">
        <v>159</v>
      </c>
      <c r="C23" s="48">
        <v>8</v>
      </c>
      <c r="D23" s="52"/>
      <c r="E23" s="52">
        <v>8</v>
      </c>
    </row>
    <row r="24" spans="1:5" s="21" customFormat="1" ht="27" customHeight="1">
      <c r="A24" s="51" t="s">
        <v>160</v>
      </c>
      <c r="B24" s="51" t="s">
        <v>161</v>
      </c>
      <c r="C24" s="48">
        <v>5</v>
      </c>
      <c r="D24" s="52"/>
      <c r="E24" s="52">
        <v>5</v>
      </c>
    </row>
    <row r="25" spans="1:5" s="21" customFormat="1" ht="27" customHeight="1">
      <c r="A25" s="51" t="s">
        <v>162</v>
      </c>
      <c r="B25" s="51" t="s">
        <v>163</v>
      </c>
      <c r="C25" s="48">
        <v>6</v>
      </c>
      <c r="D25" s="52"/>
      <c r="E25" s="52">
        <v>6</v>
      </c>
    </row>
    <row r="26" spans="1:5" s="21" customFormat="1" ht="27" customHeight="1">
      <c r="A26" s="51" t="s">
        <v>164</v>
      </c>
      <c r="B26" s="51" t="s">
        <v>165</v>
      </c>
      <c r="C26" s="48">
        <v>10</v>
      </c>
      <c r="D26" s="52"/>
      <c r="E26" s="52">
        <v>10</v>
      </c>
    </row>
    <row r="27" spans="1:5" s="21" customFormat="1" ht="27" customHeight="1">
      <c r="A27" s="51" t="s">
        <v>166</v>
      </c>
      <c r="B27" s="51" t="s">
        <v>167</v>
      </c>
      <c r="C27" s="48">
        <v>3</v>
      </c>
      <c r="D27" s="52"/>
      <c r="E27" s="52">
        <v>3</v>
      </c>
    </row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4" width="17.7109375" style="21" customWidth="1"/>
    <col min="5" max="5" width="15.140625" style="21" customWidth="1"/>
    <col min="6" max="6" width="17.00390625" style="21" customWidth="1"/>
    <col min="7" max="7" width="14.28125" style="21" customWidth="1"/>
    <col min="8" max="8" width="9.140625" style="21" customWidth="1"/>
    <col min="9" max="9" width="15.57421875" style="21" customWidth="1"/>
    <col min="10" max="10" width="29.7109375" style="21" customWidth="1"/>
    <col min="11" max="11" width="9.140625" style="21" customWidth="1"/>
  </cols>
  <sheetData>
    <row r="1" spans="7:10" s="21" customFormat="1" ht="22.5" customHeight="1">
      <c r="G1" s="42" t="s">
        <v>168</v>
      </c>
      <c r="H1" s="42"/>
      <c r="I1" s="42"/>
      <c r="J1" s="42"/>
    </row>
    <row r="2" spans="1:10" s="21" customFormat="1" ht="30" customHeight="1">
      <c r="A2" s="36" t="s">
        <v>169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1" customFormat="1" ht="18" customHeight="1">
      <c r="A3" s="38" t="s">
        <v>106</v>
      </c>
      <c r="B3" s="38"/>
      <c r="C3" s="38"/>
      <c r="D3" s="38"/>
      <c r="E3" s="38"/>
      <c r="F3" s="38"/>
      <c r="G3" s="43"/>
      <c r="H3" s="43"/>
      <c r="I3" s="43"/>
      <c r="J3" s="35" t="s">
        <v>2</v>
      </c>
    </row>
    <row r="4" spans="1:10" s="21" customFormat="1" ht="31.5" customHeight="1">
      <c r="A4" s="24" t="s">
        <v>170</v>
      </c>
      <c r="B4" s="24" t="s">
        <v>171</v>
      </c>
      <c r="C4" s="24" t="s">
        <v>29</v>
      </c>
      <c r="D4" s="44" t="s">
        <v>172</v>
      </c>
      <c r="E4" s="44"/>
      <c r="F4" s="44"/>
      <c r="G4" s="44" t="s">
        <v>173</v>
      </c>
      <c r="H4" s="44" t="s">
        <v>174</v>
      </c>
      <c r="I4" s="44"/>
      <c r="J4" s="44"/>
    </row>
    <row r="5" spans="1:10" s="21" customFormat="1" ht="42" customHeight="1">
      <c r="A5" s="24"/>
      <c r="B5" s="24"/>
      <c r="C5" s="24"/>
      <c r="D5" s="24" t="s">
        <v>39</v>
      </c>
      <c r="E5" s="44" t="s">
        <v>175</v>
      </c>
      <c r="F5" s="44" t="s">
        <v>176</v>
      </c>
      <c r="G5" s="44"/>
      <c r="H5" s="44" t="s">
        <v>39</v>
      </c>
      <c r="I5" s="44" t="s">
        <v>177</v>
      </c>
      <c r="J5" s="44" t="s">
        <v>178</v>
      </c>
    </row>
    <row r="6" spans="1:10" s="21" customFormat="1" ht="24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50">
        <v>8</v>
      </c>
    </row>
    <row r="7" spans="1:10" s="21" customFormat="1" ht="27.75" customHeight="1">
      <c r="A7" s="47" t="s">
        <v>179</v>
      </c>
      <c r="B7" s="47" t="s">
        <v>180</v>
      </c>
      <c r="C7" s="48">
        <v>19.2</v>
      </c>
      <c r="D7" s="48"/>
      <c r="E7" s="48"/>
      <c r="F7" s="48"/>
      <c r="G7" s="49">
        <v>14</v>
      </c>
      <c r="H7" s="44">
        <v>5.2</v>
      </c>
      <c r="I7" s="48">
        <v>5.2</v>
      </c>
      <c r="J7" s="48"/>
    </row>
    <row r="8" s="21" customFormat="1" ht="14.25"/>
    <row r="9" s="21" customFormat="1" ht="14.25"/>
    <row r="10" s="21" customFormat="1" ht="14.25"/>
    <row r="11" s="21" customFormat="1" ht="14.25"/>
    <row r="12" s="21" customFormat="1" ht="14.25"/>
    <row r="13" s="21" customFormat="1" ht="14.25"/>
    <row r="14" s="21" customFormat="1" ht="14.25"/>
    <row r="15" s="21" customFormat="1" ht="14.25"/>
    <row r="16" s="21" customFormat="1" ht="14.25"/>
    <row r="17" s="21" customFormat="1" ht="14.25"/>
    <row r="18" s="21" customFormat="1" ht="14.25"/>
    <row r="19" s="21" customFormat="1" ht="14.25"/>
    <row r="20" s="21" customFormat="1" ht="14.25"/>
    <row r="21" s="21" customFormat="1" ht="14.25"/>
    <row r="22" s="21" customFormat="1" ht="14.25"/>
    <row r="23" s="21" customFormat="1" ht="14.25"/>
    <row r="24" s="21" customFormat="1" ht="14.25"/>
    <row r="25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4"/>
      <c r="B1" s="34"/>
      <c r="C1" s="34"/>
      <c r="D1" s="40" t="s">
        <v>181</v>
      </c>
      <c r="E1" s="39"/>
      <c r="F1" s="34"/>
      <c r="G1" s="34"/>
    </row>
    <row r="2" spans="1:7" s="21" customFormat="1" ht="29.25" customHeight="1">
      <c r="A2" s="36" t="s">
        <v>182</v>
      </c>
      <c r="B2" s="36"/>
      <c r="C2" s="36"/>
      <c r="D2" s="36"/>
      <c r="E2" s="36"/>
      <c r="F2" s="37"/>
      <c r="G2" s="37"/>
    </row>
    <row r="3" spans="1:7" s="21" customFormat="1" ht="21" customHeight="1">
      <c r="A3" s="41"/>
      <c r="B3" s="39"/>
      <c r="C3" s="39"/>
      <c r="D3" s="39"/>
      <c r="E3" s="35" t="s">
        <v>2</v>
      </c>
      <c r="F3" s="34"/>
      <c r="G3" s="34"/>
    </row>
    <row r="4" spans="1:7" s="21" customFormat="1" ht="24.75" customHeight="1">
      <c r="A4" s="24" t="s">
        <v>107</v>
      </c>
      <c r="B4" s="24"/>
      <c r="C4" s="24" t="s">
        <v>122</v>
      </c>
      <c r="D4" s="24"/>
      <c r="E4" s="24"/>
      <c r="F4" s="34"/>
      <c r="G4" s="34"/>
    </row>
    <row r="5" spans="1:7" s="21" customFormat="1" ht="21" customHeight="1">
      <c r="A5" s="24" t="s">
        <v>110</v>
      </c>
      <c r="B5" s="24" t="s">
        <v>111</v>
      </c>
      <c r="C5" s="24" t="s">
        <v>29</v>
      </c>
      <c r="D5" s="24" t="s">
        <v>108</v>
      </c>
      <c r="E5" s="24" t="s">
        <v>109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5" s="21" customFormat="1" ht="21" customHeight="1">
      <c r="A7" s="23"/>
      <c r="B7" s="23"/>
      <c r="C7" s="23"/>
      <c r="D7" s="23"/>
      <c r="E7" s="2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4"/>
      <c r="B1" s="34"/>
      <c r="C1" s="35" t="s">
        <v>183</v>
      </c>
      <c r="D1" s="35"/>
      <c r="E1" s="35"/>
      <c r="F1" s="34"/>
      <c r="G1" s="34"/>
    </row>
    <row r="2" spans="1:7" s="21" customFormat="1" ht="29.25" customHeight="1">
      <c r="A2" s="36" t="s">
        <v>184</v>
      </c>
      <c r="B2" s="36"/>
      <c r="C2" s="36"/>
      <c r="D2" s="36"/>
      <c r="E2" s="36"/>
      <c r="F2" s="37"/>
      <c r="G2" s="37"/>
    </row>
    <row r="3" spans="1:7" s="2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21" customFormat="1" ht="25.5" customHeight="1">
      <c r="A4" s="24" t="s">
        <v>107</v>
      </c>
      <c r="B4" s="24"/>
      <c r="C4" s="24" t="s">
        <v>122</v>
      </c>
      <c r="D4" s="24"/>
      <c r="E4" s="24"/>
      <c r="F4" s="34"/>
      <c r="G4" s="34"/>
    </row>
    <row r="5" spans="1:7" s="21" customFormat="1" ht="28.5" customHeight="1">
      <c r="A5" s="24" t="s">
        <v>110</v>
      </c>
      <c r="B5" s="24" t="s">
        <v>111</v>
      </c>
      <c r="C5" s="24" t="s">
        <v>29</v>
      </c>
      <c r="D5" s="24" t="s">
        <v>108</v>
      </c>
      <c r="E5" s="24" t="s">
        <v>109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 girl</cp:lastModifiedBy>
  <dcterms:created xsi:type="dcterms:W3CDTF">2024-03-15T09:53:49Z</dcterms:created>
  <dcterms:modified xsi:type="dcterms:W3CDTF">2024-04-10T08:01:23Z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101D7FFBDEEC48FCACAD7471B66C327E_12</vt:lpwstr>
  </property>
</Properties>
</file>