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'一般公共预算基本支出表'!$A$1:$E$33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<sst xmlns="http://schemas.openxmlformats.org/spreadsheetml/2006/main" count="279" uniqueCount="150">
  <si>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</si>
  <si>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</si>
  <si>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</si>
  <si>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</si>
  <si>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</si>
  <si>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</si>
  <si>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</si>
  <si>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</si>
  <si>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</si>
  <si>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</si>
  <si>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填报单位:108001信丰县接待办本级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</si>
  <si>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</si>
  <si>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</si>
  <si>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</si>
  <si>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</si>
  <si>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</si>
  <si>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</si>
  <si>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</si>
  <si>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</si>
  <si>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</si>
  <si>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</si>
  <si>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</si>
  <si>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</si>
  <si>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</si>
  <si>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</si>
  <si>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</si>
  <si>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</si>
  <si>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</si>
  <si>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</si>
  <si>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</si>
  <si>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</si>
  <si>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</si>
  <si>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</si>
  <si>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</si>
  <si>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</si>
  <si>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</si>
  <si>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</si>
  <si>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</si>
  <si>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</si>
  <si>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</si>
  <si>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</si>
  <si>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</si>
  <si>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</si>
  <si>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</si>
  <si>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</si>
  <si>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</si>
  <si>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</si>
  <si>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</si>
  <si>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</si>
  <si>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</si>
  <si>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</si>
  <si>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</si>
  <si>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</si>
  <si>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</si>
  <si>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</si>
  <si>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</si>
  <si>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</si>
  <si>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</si>
  <si>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</si>
  <si>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</si>
  <si>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</si>
  <si>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</si>
  <si>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</si>
  <si>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</si>
  <si>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</si>
  <si>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</si>
  <si>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</si>
  <si>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</si>
  <si>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</si>
  <si>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</si>
  <si>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</si>
  <si>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</si>
  <si>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</si>
  <si>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</si>
  <si>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</si>
  <si>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</si>
  <si>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</si>
  <si>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</si>
  <si>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</si>
  <si>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</si>
  <si>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</si>
  <si>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</si>
  <si>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</si>
  <si>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</si>
  <si>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</si>
  <si>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</si>
  <si>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</si>
  <si>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</si>
  <si>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</si>
  <si>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</si>
  <si>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</si>
  <si>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</si>
  <si>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</si>
  <si>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</si>
  <si>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</si>
  <si>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</si>
  <si>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</si>
  <si>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</si>
  <si>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</si>
  <si>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</si>
  <si>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</si>
  <si>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</si>
  <si>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</si>
  <si>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</si>
  <si>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</si>
  <si>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</si>
  <si>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</si>
  <si>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</si>
  <si>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</si>
  <si>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</si>
  <si>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</si>
  <si>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</si>
  <si>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</si>
  <si>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</si>
  <si>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</si>
  <si>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</si>
  <si>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</si>
  <si>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</si>
  <si>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</si>
  <si>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</si>
  <si>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</si>
  <si>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</si>
  <si>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</si>
  <si>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</si>
  <si>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</si>
  <si>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</si>
  <si>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</si>
  <si>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30211</t>
  </si>
  <si>
    <t>　差旅费</t>
  </si>
  <si>
    <t>30226</t>
  </si>
  <si>
    <t>　劳务费</t>
  </si>
  <si>
    <t>30228</t>
  </si>
  <si>
    <t>　工会经费</t>
  </si>
  <si>
    <t>30239</t>
  </si>
  <si>
    <t>　其他交通费用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</si>
  <si>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</si>
  <si>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</si>
  <si>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</si>
  <si>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</si>
  <si>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</si>
  <si>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</si>
  <si>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</si>
  <si>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</si>
  <si>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</si>
  <si>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108</t>
  </si>
  <si>
    <t>信丰县接待办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</si>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</sst>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4" t="s">
        <v>147</v>
      </c>
      <c r="B2" s="234"/>
      <c r="C2" s="234"/>
    </row>
    <row r="3" s="1" customFormat="1" ht="17.25" customHeight="1"/>
    <row r="4" spans="1:3" s="1" customFormat="1" ht="15.75" customHeight="1">
      <c r="A4" s="235" t="s">
        <v>148</v>
      </c>
      <c r="B4" s="236" t="s">
        <v>37</v>
      </c>
      <c r="C4" s="236" t="s">
        <v>30</v>
      </c>
    </row>
    <row r="5" spans="1:3" s="1" customFormat="1" ht="19.5" customHeight="1">
      <c r="A5" s="235"/>
      <c r="B5" s="236"/>
      <c r="C5" s="236"/>
    </row>
    <row r="6" spans="1:3" s="1" customFormat="1" ht="22.5" customHeight="1">
      <c r="A6" s="189" t="s">
        <v>51</v>
      </c>
      <c r="B6" s="189">
        <v>1</v>
      </c>
      <c r="C6" s="189">
        <v>2</v>
      </c>
    </row>
    <row r="7" spans="1:6" s="1" customFormat="1" ht="27.75" customHeight="1">
      <c r="A7" s="190" t="s">
        <v>37</v>
      </c>
      <c r="B7" s="191">
        <v>577.87</v>
      </c>
      <c r="C7" s="192"/>
      <c r="D7" s="193"/>
      <c r="F7" s="194"/>
    </row>
    <row r="8" spans="1:3" s="1" customFormat="1" ht="27.75" customHeight="1">
      <c r="A8" s="195" t="s">
        <v>53</v>
      </c>
      <c r="B8" s="191">
        <v>571.82</v>
      </c>
      <c r="C8" s="192"/>
    </row>
    <row r="9" spans="1:3" s="1" customFormat="1" ht="27.75" customHeight="1">
      <c r="A9" s="195" t="s">
        <v>61</v>
      </c>
      <c r="B9" s="191">
        <v>2.57</v>
      </c>
      <c r="C9" s="192"/>
    </row>
    <row r="10" spans="1:3" s="1" customFormat="1" ht="27.75" customHeight="1">
      <c r="A10" s="195" t="s">
        <v>67</v>
      </c>
      <c r="B10" s="191">
        <v>1.52</v>
      </c>
      <c r="C10" s="192"/>
    </row>
    <row r="11" spans="1:3" s="1" customFormat="1" ht="27.75" customHeight="1">
      <c r="A11" s="195" t="s">
        <v>73</v>
      </c>
      <c r="B11" s="191">
        <v>1.96</v>
      </c>
      <c r="C11" s="192"/>
    </row>
    <row r="12" spans="1:5" s="1" customFormat="1" ht="27.75" customHeight="1">
      <c r="A12" s="196"/>
      <c r="B12" s="197"/>
      <c r="C12" s="198"/>
      <c r="E12" s="197"/>
    </row>
    <row r="13" spans="1:3" s="1" customFormat="1" ht="27.75" customHeight="1">
      <c r="A13" s="196"/>
      <c r="B13" s="197"/>
      <c r="C13" s="199"/>
    </row>
    <row r="14" spans="1:4" s="1" customFormat="1" ht="27.75" customHeight="1">
      <c r="A14" s="200"/>
      <c r="B14" s="199"/>
      <c r="C14" s="197"/>
      <c r="D14" s="197"/>
    </row>
    <row r="15" spans="1:3" s="1" customFormat="1" ht="27.75" customHeight="1">
      <c r="A15" s="200"/>
      <c r="C15" s="199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7" t="s">
        <v>149</v>
      </c>
      <c r="B2" s="237"/>
      <c r="C2" s="237"/>
      <c r="D2" s="237"/>
    </row>
    <row r="3" s="1" customFormat="1" ht="17.25" customHeight="1"/>
    <row r="4" spans="1:4" s="1" customFormat="1" ht="21.75" customHeight="1">
      <c r="A4" s="238" t="s">
        <v>148</v>
      </c>
      <c r="B4" s="239" t="s">
        <v>39</v>
      </c>
      <c r="C4" s="239" t="s">
        <v>89</v>
      </c>
      <c r="D4" s="239" t="s">
        <v>90</v>
      </c>
    </row>
    <row r="5" spans="1:4" s="1" customFormat="1" ht="47.25" customHeight="1">
      <c r="A5" s="238"/>
      <c r="B5" s="239"/>
      <c r="C5" s="239"/>
      <c r="D5" s="239"/>
    </row>
    <row r="6" spans="1:4" s="1" customFormat="1" ht="22.5" customHeight="1">
      <c r="A6" s="201" t="s">
        <v>51</v>
      </c>
      <c r="B6" s="201">
        <v>1</v>
      </c>
      <c r="C6" s="201">
        <v>2</v>
      </c>
      <c r="D6" s="201">
        <v>3</v>
      </c>
    </row>
    <row r="7" spans="1:4" s="1" customFormat="1" ht="27.75" customHeight="1">
      <c r="A7" s="202" t="s">
        <v>0</v>
      </c>
      <c r="B7" s="203">
        <v>384.61</v>
      </c>
      <c r="C7" s="204">
        <v>384.61</v>
      </c>
      <c r="D7" s="203"/>
    </row>
    <row r="8" spans="1:4" s="1" customFormat="1" ht="27.75" customHeight="1">
      <c r="A8" s="202" t="s">
        <v>53</v>
      </c>
      <c r="B8" s="203">
        <v>378.56</v>
      </c>
      <c r="C8" s="204">
        <v>378.56</v>
      </c>
      <c r="D8" s="203"/>
    </row>
    <row r="9" spans="1:4" s="1" customFormat="1" ht="27.75" customHeight="1">
      <c r="A9" s="202" t="s">
        <v>61</v>
      </c>
      <c r="B9" s="203">
        <v>2.57</v>
      </c>
      <c r="C9" s="204">
        <v>2.57</v>
      </c>
      <c r="D9" s="203"/>
    </row>
    <row r="10" spans="1:4" s="1" customFormat="1" ht="27.75" customHeight="1">
      <c r="A10" s="202" t="s">
        <v>67</v>
      </c>
      <c r="B10" s="203">
        <v>1.52</v>
      </c>
      <c r="C10" s="204">
        <v>1.52</v>
      </c>
      <c r="D10" s="203"/>
    </row>
    <row r="11" spans="1:4" s="1" customFormat="1" ht="27.75" customHeight="1">
      <c r="A11" s="202" t="s">
        <v>73</v>
      </c>
      <c r="B11" s="203">
        <v>1.96</v>
      </c>
      <c r="C11" s="204">
        <v>1.96</v>
      </c>
      <c r="D11" s="203"/>
    </row>
    <row r="12" spans="1:8" s="1" customFormat="1" ht="27.75" customHeight="1">
      <c r="A12" s="205"/>
      <c r="B12" s="206"/>
      <c r="C12" s="206"/>
      <c r="D12" s="206"/>
      <c r="E12" s="207"/>
      <c r="H12" s="207"/>
    </row>
    <row r="13" spans="1:4" s="1" customFormat="1" ht="27.75" customHeight="1">
      <c r="A13" s="208"/>
      <c r="B13" s="207"/>
      <c r="C13" s="209"/>
      <c r="D13" s="207"/>
    </row>
    <row r="14" spans="1:8" s="1" customFormat="1" ht="27.75" customHeight="1">
      <c r="A14" s="208"/>
      <c r="B14" s="207"/>
      <c r="C14" s="207"/>
      <c r="D14" s="207"/>
      <c r="E14" s="207"/>
      <c r="F14" s="209"/>
      <c r="G14" s="209"/>
      <c r="H14" s="209"/>
    </row>
    <row r="15" spans="1:7" s="1" customFormat="1" ht="27.75" customHeight="1">
      <c r="A15" s="208"/>
      <c r="C15" s="207"/>
      <c r="D15" s="207"/>
      <c r="E15" s="207"/>
      <c r="F15" s="209"/>
      <c r="G15" s="209"/>
    </row>
    <row r="16" s="1" customFormat="1" ht="27.75" customHeight="1">
      <c r="C16" s="208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1" t="s">
        <v>9</v>
      </c>
      <c r="B2" s="211"/>
      <c r="C2" s="211"/>
      <c r="D2" s="211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12" t="s">
        <v>12</v>
      </c>
      <c r="B4" s="212"/>
      <c r="C4" s="212" t="s">
        <v>13</v>
      </c>
      <c r="D4" s="212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384.61</v>
      </c>
      <c r="C6" s="28" t="str">
        <f>'支出总表（引用）'!A8</f>
        <v>一般公共服务支出</v>
      </c>
      <c r="D6" s="29">
        <f>'支出总表（引用）'!B8</f>
        <v>571.82</v>
      </c>
    </row>
    <row r="7" spans="1:4" s="1" customFormat="1" ht="17.25" customHeight="1">
      <c r="A7" s="26" t="s">
        <v>18</v>
      </c>
      <c r="B7" s="27">
        <v>384.61</v>
      </c>
      <c r="C7" s="28" t="str">
        <f>'支出总表（引用）'!A9</f>
        <v>社会保障和就业支出</v>
      </c>
      <c r="D7" s="29">
        <f>'支出总表（引用）'!B9</f>
        <v>2.57</v>
      </c>
    </row>
    <row r="8" spans="1:4" s="1" customFormat="1" ht="17.25" customHeight="1">
      <c r="A8" s="26" t="s">
        <v>19</v>
      </c>
      <c r="B8" s="27"/>
      <c r="C8" s="28" t="str">
        <f>'支出总表（引用）'!A10</f>
        <v>卫生健康支出</v>
      </c>
      <c r="D8" s="29">
        <f>'支出总表（引用）'!B10</f>
        <v>1.52</v>
      </c>
    </row>
    <row r="9" spans="1:4" s="1" customFormat="1" ht="17.25" customHeight="1">
      <c r="A9" s="26" t="s">
        <v>20</v>
      </c>
      <c r="B9" s="27"/>
      <c r="C9" s="28" t="str">
        <f>'支出总表（引用）'!A11</f>
        <v>住房保障支出</v>
      </c>
      <c r="D9" s="29">
        <f>'支出总表（引用）'!B11</f>
        <v>1.96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4" t="s">
        <v>27</v>
      </c>
      <c r="B49" s="35">
        <f>SUM(B6,B11,B12,B13,B14,B15)</f>
        <v>384.61</v>
      </c>
      <c r="C49" s="34" t="s">
        <v>28</v>
      </c>
      <c r="D49" s="33">
        <f>'支出总表（引用）'!B7</f>
        <v>577.87</v>
      </c>
    </row>
    <row r="50" spans="1:4" s="1" customFormat="1" ht="17.25" customHeight="1">
      <c r="A50" s="26" t="s">
        <v>29</v>
      </c>
      <c r="B50" s="27"/>
      <c r="C50" s="36" t="s">
        <v>30</v>
      </c>
      <c r="D50" s="33"/>
    </row>
    <row r="51" spans="1:4" s="1" customFormat="1" ht="17.25" customHeight="1">
      <c r="A51" s="26" t="s">
        <v>31</v>
      </c>
      <c r="B51" s="37">
        <v>193.26</v>
      </c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32</v>
      </c>
      <c r="B53" s="41">
        <f>SUM(B49,B50,B51)</f>
        <v>577.87</v>
      </c>
      <c r="C53" s="34" t="s">
        <v>33</v>
      </c>
      <c r="D53" s="33">
        <f>B53</f>
        <v>577.87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3" t="s">
        <v>34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14" t="s">
        <v>35</v>
      </c>
      <c r="B4" s="214" t="s">
        <v>36</v>
      </c>
      <c r="C4" s="215" t="s">
        <v>37</v>
      </c>
      <c r="D4" s="217" t="s">
        <v>38</v>
      </c>
      <c r="E4" s="214" t="s">
        <v>39</v>
      </c>
      <c r="F4" s="214"/>
      <c r="G4" s="214"/>
      <c r="H4" s="214"/>
      <c r="I4" s="214"/>
      <c r="J4" s="218" t="s">
        <v>40</v>
      </c>
      <c r="K4" s="218" t="s">
        <v>41</v>
      </c>
      <c r="L4" s="218" t="s">
        <v>42</v>
      </c>
      <c r="M4" s="218" t="s">
        <v>43</v>
      </c>
      <c r="N4" s="218" t="s">
        <v>44</v>
      </c>
      <c r="O4" s="217" t="s">
        <v>45</v>
      </c>
    </row>
    <row r="5" spans="1:15" s="1" customFormat="1" ht="58.5" customHeight="1">
      <c r="A5" s="214"/>
      <c r="B5" s="214"/>
      <c r="C5" s="216"/>
      <c r="D5" s="217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8"/>
      <c r="K5" s="218"/>
      <c r="L5" s="218"/>
      <c r="M5" s="218"/>
      <c r="N5" s="218"/>
      <c r="O5" s="217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37</v>
      </c>
      <c r="C7" s="52">
        <v>577.87</v>
      </c>
      <c r="D7" s="52">
        <v>193.26</v>
      </c>
      <c r="E7" s="52">
        <v>384.61</v>
      </c>
      <c r="F7" s="52">
        <v>384.61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25.5" customHeight="1">
      <c r="A8" s="50" t="s">
        <v>52</v>
      </c>
      <c r="B8" s="50" t="s">
        <v>53</v>
      </c>
      <c r="C8" s="52">
        <v>571.82</v>
      </c>
      <c r="D8" s="52">
        <v>193.26</v>
      </c>
      <c r="E8" s="52">
        <v>378.56</v>
      </c>
      <c r="F8" s="52">
        <v>378.56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37.5" customHeight="1">
      <c r="A9" s="50" t="s">
        <v>54</v>
      </c>
      <c r="B9" s="50" t="s">
        <v>55</v>
      </c>
      <c r="C9" s="52">
        <v>571.82</v>
      </c>
      <c r="D9" s="52">
        <v>193.26</v>
      </c>
      <c r="E9" s="52">
        <v>378.56</v>
      </c>
      <c r="F9" s="52">
        <v>378.56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25.5" customHeight="1">
      <c r="A10" s="50" t="s">
        <v>56</v>
      </c>
      <c r="B10" s="50" t="s">
        <v>57</v>
      </c>
      <c r="C10" s="52">
        <v>410.69</v>
      </c>
      <c r="D10" s="52">
        <v>32.13</v>
      </c>
      <c r="E10" s="52">
        <v>378.56</v>
      </c>
      <c r="F10" s="52">
        <v>378.56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37.5" customHeight="1">
      <c r="A11" s="50" t="s">
        <v>58</v>
      </c>
      <c r="B11" s="50" t="s">
        <v>59</v>
      </c>
      <c r="C11" s="52">
        <v>161.13</v>
      </c>
      <c r="D11" s="52">
        <v>161.13</v>
      </c>
      <c r="E11" s="52"/>
      <c r="F11" s="52"/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25.5" customHeight="1">
      <c r="A12" s="50" t="s">
        <v>60</v>
      </c>
      <c r="B12" s="50" t="s">
        <v>61</v>
      </c>
      <c r="C12" s="52">
        <v>2.57</v>
      </c>
      <c r="D12" s="52"/>
      <c r="E12" s="52">
        <v>2.57</v>
      </c>
      <c r="F12" s="52">
        <v>2.57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25.5" customHeight="1">
      <c r="A13" s="50" t="s">
        <v>62</v>
      </c>
      <c r="B13" s="50" t="s">
        <v>63</v>
      </c>
      <c r="C13" s="52">
        <v>2.57</v>
      </c>
      <c r="D13" s="52"/>
      <c r="E13" s="52">
        <v>2.57</v>
      </c>
      <c r="F13" s="52">
        <v>2.57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37.5" customHeight="1">
      <c r="A14" s="50" t="s">
        <v>64</v>
      </c>
      <c r="B14" s="50" t="s">
        <v>65</v>
      </c>
      <c r="C14" s="52">
        <v>2.57</v>
      </c>
      <c r="D14" s="52"/>
      <c r="E14" s="52">
        <v>2.57</v>
      </c>
      <c r="F14" s="52">
        <v>2.57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25.5" customHeight="1">
      <c r="A15" s="50" t="s">
        <v>66</v>
      </c>
      <c r="B15" s="50" t="s">
        <v>67</v>
      </c>
      <c r="C15" s="52">
        <v>1.52</v>
      </c>
      <c r="D15" s="52"/>
      <c r="E15" s="52">
        <v>1.52</v>
      </c>
      <c r="F15" s="52">
        <v>1.52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25.5" customHeight="1">
      <c r="A16" s="50" t="s">
        <v>68</v>
      </c>
      <c r="B16" s="50" t="s">
        <v>69</v>
      </c>
      <c r="C16" s="52">
        <v>1.52</v>
      </c>
      <c r="D16" s="52"/>
      <c r="E16" s="52">
        <v>1.52</v>
      </c>
      <c r="F16" s="52">
        <v>1.52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25.5" customHeight="1">
      <c r="A17" s="50" t="s">
        <v>70</v>
      </c>
      <c r="B17" s="50" t="s">
        <v>71</v>
      </c>
      <c r="C17" s="52">
        <v>1.52</v>
      </c>
      <c r="D17" s="52"/>
      <c r="E17" s="52">
        <v>1.52</v>
      </c>
      <c r="F17" s="52">
        <v>1.52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s="1" customFormat="1" ht="25.5" customHeight="1">
      <c r="A18" s="50" t="s">
        <v>72</v>
      </c>
      <c r="B18" s="50" t="s">
        <v>73</v>
      </c>
      <c r="C18" s="52">
        <v>1.96</v>
      </c>
      <c r="D18" s="52"/>
      <c r="E18" s="52">
        <v>1.96</v>
      </c>
      <c r="F18" s="52">
        <v>1.96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25.5" customHeight="1">
      <c r="A19" s="50" t="s">
        <v>74</v>
      </c>
      <c r="B19" s="50" t="s">
        <v>75</v>
      </c>
      <c r="C19" s="52">
        <v>1.96</v>
      </c>
      <c r="D19" s="52"/>
      <c r="E19" s="52">
        <v>1.96</v>
      </c>
      <c r="F19" s="52">
        <v>1.96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s="1" customFormat="1" ht="25.5" customHeight="1">
      <c r="A20" s="50" t="s">
        <v>76</v>
      </c>
      <c r="B20" s="50" t="s">
        <v>77</v>
      </c>
      <c r="C20" s="52">
        <v>1.96</v>
      </c>
      <c r="D20" s="52"/>
      <c r="E20" s="52">
        <v>1.96</v>
      </c>
      <c r="F20" s="52">
        <v>1.96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6" s="1" customFormat="1" ht="21" customHeight="1">
      <c r="A21" s="56"/>
      <c r="B21" s="57"/>
      <c r="C21" s="57"/>
      <c r="D21" s="57"/>
      <c r="E21" s="57"/>
      <c r="F21" s="58"/>
      <c r="G21" s="58"/>
      <c r="H21" s="57"/>
      <c r="I21" s="57"/>
      <c r="J21" s="57"/>
      <c r="K21" s="58"/>
      <c r="L21" s="58"/>
      <c r="M21" s="58"/>
      <c r="N21" s="58"/>
      <c r="O21" s="58"/>
      <c r="P21" s="57"/>
    </row>
    <row r="22" spans="1:15" s="1" customFormat="1" ht="21" customHeight="1">
      <c r="A22" s="59"/>
      <c r="B22" s="59"/>
      <c r="C22" s="59"/>
      <c r="D22" s="59"/>
      <c r="E22" s="59"/>
      <c r="F22" s="59"/>
      <c r="G22" s="60"/>
      <c r="H22" s="59"/>
      <c r="I22" s="60"/>
      <c r="J22" s="60"/>
      <c r="K22" s="58"/>
      <c r="L22" s="58"/>
      <c r="M22" s="58"/>
      <c r="N22" s="58"/>
      <c r="O22" s="58"/>
    </row>
    <row r="23" spans="2:15" s="1" customFormat="1" ht="21" customHeight="1">
      <c r="B23" s="59"/>
      <c r="C23" s="59"/>
      <c r="D23" s="59"/>
      <c r="E23" s="59"/>
      <c r="F23" s="60"/>
      <c r="G23" s="60"/>
      <c r="H23" s="60"/>
      <c r="I23" s="60"/>
      <c r="J23" s="60"/>
      <c r="K23" s="58"/>
      <c r="L23" s="58"/>
      <c r="M23" s="58"/>
      <c r="N23" s="60"/>
      <c r="O23" s="58"/>
    </row>
    <row r="24" spans="2:15" s="1" customFormat="1" ht="21" customHeight="1">
      <c r="B24" s="60"/>
      <c r="F24" s="61"/>
      <c r="G24" s="60"/>
      <c r="H24" s="60"/>
      <c r="I24" s="61"/>
      <c r="J24" s="60"/>
      <c r="K24" s="58"/>
      <c r="L24" s="58"/>
      <c r="M24" s="58"/>
      <c r="N24" s="58"/>
      <c r="O24" s="58"/>
    </row>
    <row r="25" spans="2:15" s="1" customFormat="1" ht="21" customHeight="1">
      <c r="B25" s="60"/>
      <c r="C25" s="56"/>
      <c r="D25" s="56"/>
      <c r="I25" s="61"/>
      <c r="K25" s="58"/>
      <c r="L25" s="58"/>
      <c r="N25" s="61"/>
      <c r="O25" s="58"/>
    </row>
    <row r="26" spans="10:13" s="1" customFormat="1" ht="21" customHeight="1">
      <c r="J26" s="58"/>
      <c r="K26" s="58"/>
      <c r="L26" s="58"/>
      <c r="M26" s="58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19" t="s">
        <v>78</v>
      </c>
      <c r="B2" s="219"/>
      <c r="C2" s="219"/>
      <c r="D2" s="219"/>
      <c r="E2" s="219"/>
      <c r="F2" s="219"/>
      <c r="G2" s="219"/>
      <c r="H2" s="219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20" t="s">
        <v>79</v>
      </c>
      <c r="B4" s="220"/>
      <c r="C4" s="221" t="s">
        <v>37</v>
      </c>
      <c r="D4" s="222" t="s">
        <v>80</v>
      </c>
      <c r="E4" s="220" t="s">
        <v>81</v>
      </c>
      <c r="F4" s="223" t="s">
        <v>82</v>
      </c>
      <c r="G4" s="220" t="s">
        <v>83</v>
      </c>
      <c r="H4" s="224" t="s">
        <v>84</v>
      </c>
      <c r="I4" s="62"/>
      <c r="J4" s="62"/>
    </row>
    <row r="5" spans="1:10" s="1" customFormat="1" ht="21" customHeight="1">
      <c r="A5" s="68" t="s">
        <v>85</v>
      </c>
      <c r="B5" s="68" t="s">
        <v>86</v>
      </c>
      <c r="C5" s="221"/>
      <c r="D5" s="222"/>
      <c r="E5" s="220"/>
      <c r="F5" s="223"/>
      <c r="G5" s="220"/>
      <c r="H5" s="224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577.87</v>
      </c>
      <c r="D7" s="73">
        <v>195.74</v>
      </c>
      <c r="E7" s="73">
        <v>382.13</v>
      </c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571.82</v>
      </c>
      <c r="D8" s="73">
        <v>189.69</v>
      </c>
      <c r="E8" s="73">
        <v>382.13</v>
      </c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571.82</v>
      </c>
      <c r="D9" s="73">
        <v>189.69</v>
      </c>
      <c r="E9" s="73">
        <v>382.13</v>
      </c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410.69</v>
      </c>
      <c r="D10" s="73">
        <v>28.56</v>
      </c>
      <c r="E10" s="73">
        <v>382.13</v>
      </c>
      <c r="F10" s="73"/>
      <c r="G10" s="74"/>
      <c r="H10" s="75"/>
    </row>
    <row r="11" spans="1:8" s="1" customFormat="1" ht="37.5" customHeight="1">
      <c r="A11" s="71" t="s">
        <v>58</v>
      </c>
      <c r="B11" s="71" t="s">
        <v>59</v>
      </c>
      <c r="C11" s="73">
        <v>161.13</v>
      </c>
      <c r="D11" s="73">
        <v>161.13</v>
      </c>
      <c r="E11" s="73"/>
      <c r="F11" s="73"/>
      <c r="G11" s="74"/>
      <c r="H11" s="75"/>
    </row>
    <row r="12" spans="1:8" s="1" customFormat="1" ht="18.75" customHeight="1">
      <c r="A12" s="71" t="s">
        <v>60</v>
      </c>
      <c r="B12" s="71" t="s">
        <v>61</v>
      </c>
      <c r="C12" s="73">
        <v>2.57</v>
      </c>
      <c r="D12" s="73">
        <v>2.57</v>
      </c>
      <c r="E12" s="73"/>
      <c r="F12" s="73"/>
      <c r="G12" s="74"/>
      <c r="H12" s="75"/>
    </row>
    <row r="13" spans="1:8" s="1" customFormat="1" ht="18.75" customHeight="1">
      <c r="A13" s="71" t="s">
        <v>62</v>
      </c>
      <c r="B13" s="71" t="s">
        <v>63</v>
      </c>
      <c r="C13" s="73">
        <v>2.57</v>
      </c>
      <c r="D13" s="73">
        <v>2.57</v>
      </c>
      <c r="E13" s="73"/>
      <c r="F13" s="73"/>
      <c r="G13" s="74"/>
      <c r="H13" s="75"/>
    </row>
    <row r="14" spans="1:8" s="1" customFormat="1" ht="18.75" customHeight="1">
      <c r="A14" s="71" t="s">
        <v>64</v>
      </c>
      <c r="B14" s="71" t="s">
        <v>65</v>
      </c>
      <c r="C14" s="73">
        <v>2.57</v>
      </c>
      <c r="D14" s="73">
        <v>2.57</v>
      </c>
      <c r="E14" s="73"/>
      <c r="F14" s="73"/>
      <c r="G14" s="74"/>
      <c r="H14" s="75"/>
    </row>
    <row r="15" spans="1:8" s="1" customFormat="1" ht="18.75" customHeight="1">
      <c r="A15" s="71" t="s">
        <v>66</v>
      </c>
      <c r="B15" s="71" t="s">
        <v>67</v>
      </c>
      <c r="C15" s="73">
        <v>1.52</v>
      </c>
      <c r="D15" s="73">
        <v>1.52</v>
      </c>
      <c r="E15" s="73"/>
      <c r="F15" s="73"/>
      <c r="G15" s="74"/>
      <c r="H15" s="75"/>
    </row>
    <row r="16" spans="1:8" s="1" customFormat="1" ht="18.75" customHeight="1">
      <c r="A16" s="71" t="s">
        <v>68</v>
      </c>
      <c r="B16" s="71" t="s">
        <v>69</v>
      </c>
      <c r="C16" s="73">
        <v>1.52</v>
      </c>
      <c r="D16" s="73">
        <v>1.52</v>
      </c>
      <c r="E16" s="73"/>
      <c r="F16" s="73"/>
      <c r="G16" s="74"/>
      <c r="H16" s="75"/>
    </row>
    <row r="17" spans="1:8" s="1" customFormat="1" ht="18.75" customHeight="1">
      <c r="A17" s="71" t="s">
        <v>70</v>
      </c>
      <c r="B17" s="71" t="s">
        <v>71</v>
      </c>
      <c r="C17" s="73">
        <v>1.52</v>
      </c>
      <c r="D17" s="73">
        <v>1.52</v>
      </c>
      <c r="E17" s="73"/>
      <c r="F17" s="73"/>
      <c r="G17" s="74"/>
      <c r="H17" s="75"/>
    </row>
    <row r="18" spans="1:8" s="1" customFormat="1" ht="18.75" customHeight="1">
      <c r="A18" s="71" t="s">
        <v>72</v>
      </c>
      <c r="B18" s="71" t="s">
        <v>73</v>
      </c>
      <c r="C18" s="73">
        <v>1.96</v>
      </c>
      <c r="D18" s="73">
        <v>1.96</v>
      </c>
      <c r="E18" s="73"/>
      <c r="F18" s="73"/>
      <c r="G18" s="74"/>
      <c r="H18" s="75"/>
    </row>
    <row r="19" spans="1:8" s="1" customFormat="1" ht="18.75" customHeight="1">
      <c r="A19" s="71" t="s">
        <v>74</v>
      </c>
      <c r="B19" s="71" t="s">
        <v>75</v>
      </c>
      <c r="C19" s="73">
        <v>1.96</v>
      </c>
      <c r="D19" s="73">
        <v>1.96</v>
      </c>
      <c r="E19" s="73"/>
      <c r="F19" s="73"/>
      <c r="G19" s="74"/>
      <c r="H19" s="75"/>
    </row>
    <row r="20" spans="1:8" s="1" customFormat="1" ht="18.75" customHeight="1">
      <c r="A20" s="71" t="s">
        <v>76</v>
      </c>
      <c r="B20" s="71" t="s">
        <v>77</v>
      </c>
      <c r="C20" s="73">
        <v>1.96</v>
      </c>
      <c r="D20" s="73">
        <v>1.96</v>
      </c>
      <c r="E20" s="73"/>
      <c r="F20" s="73"/>
      <c r="G20" s="74"/>
      <c r="H20" s="75"/>
    </row>
    <row r="21" spans="1:10" s="1" customFormat="1" ht="21" customHeight="1">
      <c r="A21" s="77"/>
      <c r="B21" s="78"/>
      <c r="D21" s="79"/>
      <c r="E21" s="79"/>
      <c r="F21" s="79"/>
      <c r="G21" s="79"/>
      <c r="H21" s="79"/>
      <c r="I21" s="78"/>
      <c r="J21" s="78"/>
    </row>
    <row r="22" spans="1:10" s="1" customFormat="1" ht="21" customHeight="1">
      <c r="A22" s="78"/>
      <c r="B22" s="77"/>
      <c r="C22" s="79"/>
      <c r="D22" s="77"/>
      <c r="E22" s="77"/>
      <c r="F22" s="77"/>
      <c r="G22" s="77"/>
      <c r="H22" s="77"/>
      <c r="I22" s="78"/>
      <c r="J22" s="78"/>
    </row>
    <row r="23" spans="1:10" s="1" customFormat="1" ht="21" customHeight="1">
      <c r="A23" s="80"/>
      <c r="B23" s="81"/>
      <c r="C23" s="77"/>
      <c r="D23" s="77"/>
      <c r="E23" s="77"/>
      <c r="F23" s="77"/>
      <c r="G23" s="77"/>
      <c r="H23" s="78"/>
      <c r="I23" s="78"/>
      <c r="J23" s="80"/>
    </row>
    <row r="24" spans="1:10" s="1" customFormat="1" ht="21" customHeight="1">
      <c r="A24" s="80"/>
      <c r="B24" s="81"/>
      <c r="C24" s="77"/>
      <c r="D24" s="77"/>
      <c r="E24" s="77"/>
      <c r="F24" s="77"/>
      <c r="G24" s="77"/>
      <c r="H24" s="78"/>
      <c r="I24" s="80"/>
      <c r="J24" s="80"/>
    </row>
    <row r="25" spans="1:10" s="1" customFormat="1" ht="21" customHeight="1">
      <c r="A25" s="80"/>
      <c r="B25" s="80"/>
      <c r="C25" s="78"/>
      <c r="D25" s="77"/>
      <c r="E25" s="77"/>
      <c r="F25" s="77"/>
      <c r="G25" s="77"/>
      <c r="H25" s="78"/>
      <c r="I25" s="80"/>
      <c r="J25" s="80"/>
    </row>
    <row r="26" spans="1:10" s="1" customFormat="1" ht="21" customHeight="1">
      <c r="A26" s="80"/>
      <c r="B26" s="80"/>
      <c r="C26" s="78"/>
      <c r="D26" s="78"/>
      <c r="E26" s="80"/>
      <c r="F26" s="78"/>
      <c r="G26" s="79"/>
      <c r="H26" s="80"/>
      <c r="I26" s="80"/>
      <c r="J26" s="80"/>
    </row>
    <row r="27" spans="1:10" s="1" customFormat="1" ht="21" customHeight="1">
      <c r="A27" s="80"/>
      <c r="B27" s="80"/>
      <c r="C27" s="78"/>
      <c r="D27" s="78"/>
      <c r="E27" s="80"/>
      <c r="F27" s="78"/>
      <c r="G27" s="80"/>
      <c r="H27" s="80"/>
      <c r="I27" s="80"/>
      <c r="J27" s="80"/>
    </row>
    <row r="28" spans="1:10" s="1" customFormat="1" ht="21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s="1" customFormat="1" ht="21" customHeight="1">
      <c r="A29" s="80"/>
      <c r="B29" s="80"/>
      <c r="C29" s="78"/>
      <c r="D29" s="80"/>
      <c r="E29" s="80"/>
      <c r="F29" s="80"/>
      <c r="G29" s="80"/>
      <c r="H29" s="80"/>
      <c r="I29" s="80"/>
      <c r="J29" s="80"/>
    </row>
    <row r="30" s="1" customFormat="1" ht="21" customHeight="1"/>
    <row r="31" spans="1:10" s="1" customFormat="1" ht="21" customHeight="1">
      <c r="A31" s="80"/>
      <c r="B31" s="80"/>
      <c r="C31" s="78"/>
      <c r="D31" s="80"/>
      <c r="E31" s="80"/>
      <c r="F31" s="80"/>
      <c r="G31" s="80"/>
      <c r="H31" s="80"/>
      <c r="I31" s="80"/>
      <c r="J31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5" t="s">
        <v>87</v>
      </c>
      <c r="B2" s="225"/>
      <c r="C2" s="225"/>
      <c r="D2" s="225"/>
      <c r="E2" s="225"/>
      <c r="F2" s="225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26" t="s">
        <v>88</v>
      </c>
      <c r="D4" s="226"/>
      <c r="E4" s="226"/>
      <c r="F4" s="226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89</v>
      </c>
      <c r="F5" s="91" t="s">
        <v>90</v>
      </c>
      <c r="G5" s="82"/>
    </row>
    <row r="6" spans="1:7" s="1" customFormat="1" ht="17.25" customHeight="1">
      <c r="A6" s="92" t="s">
        <v>91</v>
      </c>
      <c r="B6" s="93">
        <v>384.61</v>
      </c>
      <c r="C6" s="94" t="s">
        <v>92</v>
      </c>
      <c r="D6" s="95">
        <f>'财拨总表（引用）'!B7</f>
        <v>384.61</v>
      </c>
      <c r="E6" s="95">
        <f>'财拨总表（引用）'!C7</f>
        <v>384.61</v>
      </c>
      <c r="F6" s="95">
        <f>'财拨总表（引用）'!D7</f>
        <v>0</v>
      </c>
      <c r="G6" s="82"/>
    </row>
    <row r="7" spans="1:7" s="1" customFormat="1" ht="17.25" customHeight="1">
      <c r="A7" s="92" t="s">
        <v>93</v>
      </c>
      <c r="B7" s="93">
        <v>384.61</v>
      </c>
      <c r="C7" s="96" t="str">
        <f>'财拨总表（引用）'!A8</f>
        <v>一般公共服务支出</v>
      </c>
      <c r="D7" s="97">
        <f>'财拨总表（引用）'!B8</f>
        <v>378.56</v>
      </c>
      <c r="E7" s="97">
        <f>'财拨总表（引用）'!C8</f>
        <v>378.56</v>
      </c>
      <c r="F7" s="97">
        <f>'财拨总表（引用）'!D8</f>
        <v>0</v>
      </c>
      <c r="G7" s="82"/>
    </row>
    <row r="8" spans="1:7" s="1" customFormat="1" ht="17.25" customHeight="1">
      <c r="A8" s="92" t="s">
        <v>94</v>
      </c>
      <c r="B8" s="93"/>
      <c r="C8" s="96" t="str">
        <f>'财拨总表（引用）'!A9</f>
        <v>社会保障和就业支出</v>
      </c>
      <c r="D8" s="97">
        <f>'财拨总表（引用）'!B9</f>
        <v>2.57</v>
      </c>
      <c r="E8" s="97">
        <f>'财拨总表（引用）'!C9</f>
        <v>2.57</v>
      </c>
      <c r="F8" s="97">
        <f>'财拨总表（引用）'!D9</f>
        <v>0</v>
      </c>
      <c r="G8" s="82"/>
    </row>
    <row r="9" spans="1:7" s="1" customFormat="1" ht="17.25" customHeight="1">
      <c r="A9" s="92" t="s">
        <v>95</v>
      </c>
      <c r="B9" s="93"/>
      <c r="C9" s="96" t="str">
        <f>'财拨总表（引用）'!A10</f>
        <v>卫生健康支出</v>
      </c>
      <c r="D9" s="97">
        <f>'财拨总表（引用）'!B10</f>
        <v>1.52</v>
      </c>
      <c r="E9" s="97">
        <f>'财拨总表（引用）'!C10</f>
        <v>1.52</v>
      </c>
      <c r="F9" s="97">
        <f>'财拨总表（引用）'!D10</f>
        <v>0</v>
      </c>
      <c r="G9" s="82"/>
    </row>
    <row r="10" spans="1:7" s="1" customFormat="1" ht="17.25" customHeight="1">
      <c r="A10" s="92" t="s">
        <v>96</v>
      </c>
      <c r="B10" s="98"/>
      <c r="C10" s="96" t="str">
        <f>'财拨总表（引用）'!A11</f>
        <v>住房保障支出</v>
      </c>
      <c r="D10" s="97">
        <f>'财拨总表（引用）'!B11</f>
        <v>1.96</v>
      </c>
      <c r="E10" s="97">
        <f>'财拨总表（引用）'!C11</f>
        <v>1.96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s="1" customFormat="1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s="1" customFormat="1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s="1" customFormat="1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s="1" customFormat="1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s="1" customFormat="1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s="1" customFormat="1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s="1" customFormat="1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s="1" customFormat="1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s="1" customFormat="1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s="1" customFormat="1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s="1" customFormat="1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s="1" customFormat="1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s="1" customFormat="1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s="1" customFormat="1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s="1" customFormat="1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s="1" customFormat="1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s="1" customFormat="1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s="1" customFormat="1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s="1" customFormat="1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s="1" customFormat="1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s="1" customFormat="1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s="1" customFormat="1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s="1" customFormat="1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s="1" customFormat="1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s="1" customFormat="1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s="1" customFormat="1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s="1" customFormat="1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s="1" customFormat="1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s="1" customFormat="1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s="1" customFormat="1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s="1" customFormat="1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s="1" customFormat="1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s="1" customFormat="1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s="1" customFormat="1" ht="17.25" customHeight="1">
      <c r="A49" s="99" t="s">
        <v>97</v>
      </c>
      <c r="B49" s="102"/>
      <c r="C49" s="97" t="s">
        <v>98</v>
      </c>
      <c r="D49" s="97"/>
      <c r="E49" s="97"/>
      <c r="F49" s="102"/>
      <c r="G49" s="82"/>
    </row>
    <row r="50" spans="1:7" s="1" customFormat="1" ht="17.25" customHeight="1">
      <c r="A50" s="85" t="s">
        <v>99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100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32</v>
      </c>
      <c r="B54" s="95">
        <f>B6</f>
        <v>384.61</v>
      </c>
      <c r="C54" s="104" t="s">
        <v>33</v>
      </c>
      <c r="D54" s="95">
        <f>'财拨总表（引用）'!B7</f>
        <v>384.61</v>
      </c>
      <c r="E54" s="95">
        <f>'财拨总表（引用）'!C7</f>
        <v>384.61</v>
      </c>
      <c r="F54" s="95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101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27" t="s">
        <v>102</v>
      </c>
      <c r="B2" s="227"/>
      <c r="C2" s="227"/>
      <c r="D2" s="227"/>
      <c r="E2" s="227"/>
      <c r="F2" s="110"/>
      <c r="G2" s="110"/>
    </row>
    <row r="3" spans="1:7" s="1" customFormat="1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>
      <c r="A4" s="228" t="s">
        <v>79</v>
      </c>
      <c r="B4" s="228"/>
      <c r="C4" s="228" t="s">
        <v>103</v>
      </c>
      <c r="D4" s="228"/>
      <c r="E4" s="228"/>
      <c r="F4" s="109"/>
      <c r="G4" s="109"/>
    </row>
    <row r="5" spans="1:7" s="1" customFormat="1" ht="21" customHeight="1">
      <c r="A5" s="114" t="s">
        <v>85</v>
      </c>
      <c r="B5" s="114" t="s">
        <v>86</v>
      </c>
      <c r="C5" s="114" t="s">
        <v>37</v>
      </c>
      <c r="D5" s="114" t="s">
        <v>80</v>
      </c>
      <c r="E5" s="114" t="s">
        <v>81</v>
      </c>
      <c r="F5" s="109"/>
      <c r="G5" s="109"/>
    </row>
    <row r="6" spans="1:7" s="1" customFormat="1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37</v>
      </c>
      <c r="C7" s="120">
        <v>384.61</v>
      </c>
      <c r="D7" s="120">
        <v>34.61</v>
      </c>
      <c r="E7" s="121">
        <v>350</v>
      </c>
      <c r="F7" s="117"/>
      <c r="G7" s="109"/>
    </row>
    <row r="8" spans="1:5" s="1" customFormat="1" ht="18.75" customHeight="1">
      <c r="A8" s="118" t="s">
        <v>52</v>
      </c>
      <c r="B8" s="118" t="s">
        <v>53</v>
      </c>
      <c r="C8" s="120">
        <v>378.56</v>
      </c>
      <c r="D8" s="120">
        <v>28.56</v>
      </c>
      <c r="E8" s="121">
        <v>350</v>
      </c>
    </row>
    <row r="9" spans="1:5" s="1" customFormat="1" ht="18.75" customHeight="1">
      <c r="A9" s="118" t="s">
        <v>54</v>
      </c>
      <c r="B9" s="118" t="s">
        <v>55</v>
      </c>
      <c r="C9" s="120">
        <v>378.56</v>
      </c>
      <c r="D9" s="120">
        <v>28.56</v>
      </c>
      <c r="E9" s="121">
        <v>350</v>
      </c>
    </row>
    <row r="10" spans="1:5" s="1" customFormat="1" ht="18.75" customHeight="1">
      <c r="A10" s="118" t="s">
        <v>56</v>
      </c>
      <c r="B10" s="118" t="s">
        <v>57</v>
      </c>
      <c r="C10" s="120">
        <v>378.56</v>
      </c>
      <c r="D10" s="120">
        <v>28.56</v>
      </c>
      <c r="E10" s="121">
        <v>350</v>
      </c>
    </row>
    <row r="11" spans="1:5" s="1" customFormat="1" ht="18.75" customHeight="1">
      <c r="A11" s="118" t="s">
        <v>60</v>
      </c>
      <c r="B11" s="118" t="s">
        <v>61</v>
      </c>
      <c r="C11" s="120">
        <v>2.57</v>
      </c>
      <c r="D11" s="120">
        <v>2.57</v>
      </c>
      <c r="E11" s="121"/>
    </row>
    <row r="12" spans="1:5" s="1" customFormat="1" ht="18.75" customHeight="1">
      <c r="A12" s="118" t="s">
        <v>62</v>
      </c>
      <c r="B12" s="118" t="s">
        <v>63</v>
      </c>
      <c r="C12" s="120">
        <v>2.57</v>
      </c>
      <c r="D12" s="120">
        <v>2.57</v>
      </c>
      <c r="E12" s="121"/>
    </row>
    <row r="13" spans="1:5" s="1" customFormat="1" ht="18.75" customHeight="1">
      <c r="A13" s="118" t="s">
        <v>64</v>
      </c>
      <c r="B13" s="118" t="s">
        <v>65</v>
      </c>
      <c r="C13" s="120">
        <v>2.57</v>
      </c>
      <c r="D13" s="120">
        <v>2.57</v>
      </c>
      <c r="E13" s="121"/>
    </row>
    <row r="14" spans="1:5" s="1" customFormat="1" ht="18.75" customHeight="1">
      <c r="A14" s="118" t="s">
        <v>66</v>
      </c>
      <c r="B14" s="118" t="s">
        <v>67</v>
      </c>
      <c r="C14" s="120">
        <v>1.52</v>
      </c>
      <c r="D14" s="120">
        <v>1.52</v>
      </c>
      <c r="E14" s="121"/>
    </row>
    <row r="15" spans="1:5" s="1" customFormat="1" ht="18.75" customHeight="1">
      <c r="A15" s="118" t="s">
        <v>68</v>
      </c>
      <c r="B15" s="118" t="s">
        <v>69</v>
      </c>
      <c r="C15" s="120">
        <v>1.52</v>
      </c>
      <c r="D15" s="120">
        <v>1.52</v>
      </c>
      <c r="E15" s="121"/>
    </row>
    <row r="16" spans="1:5" s="1" customFormat="1" ht="18.75" customHeight="1">
      <c r="A16" s="118" t="s">
        <v>70</v>
      </c>
      <c r="B16" s="118" t="s">
        <v>71</v>
      </c>
      <c r="C16" s="120">
        <v>1.52</v>
      </c>
      <c r="D16" s="120">
        <v>1.52</v>
      </c>
      <c r="E16" s="121"/>
    </row>
    <row r="17" spans="1:5" s="1" customFormat="1" ht="18.75" customHeight="1">
      <c r="A17" s="118" t="s">
        <v>72</v>
      </c>
      <c r="B17" s="118" t="s">
        <v>73</v>
      </c>
      <c r="C17" s="120">
        <v>1.96</v>
      </c>
      <c r="D17" s="120">
        <v>1.96</v>
      </c>
      <c r="E17" s="121"/>
    </row>
    <row r="18" spans="1:5" s="1" customFormat="1" ht="18.75" customHeight="1">
      <c r="A18" s="118" t="s">
        <v>74</v>
      </c>
      <c r="B18" s="118" t="s">
        <v>75</v>
      </c>
      <c r="C18" s="120">
        <v>1.96</v>
      </c>
      <c r="D18" s="120">
        <v>1.96</v>
      </c>
      <c r="E18" s="121"/>
    </row>
    <row r="19" spans="1:5" s="1" customFormat="1" ht="18.75" customHeight="1">
      <c r="A19" s="118" t="s">
        <v>76</v>
      </c>
      <c r="B19" s="118" t="s">
        <v>77</v>
      </c>
      <c r="C19" s="120">
        <v>1.96</v>
      </c>
      <c r="D19" s="120">
        <v>1.96</v>
      </c>
      <c r="E19" s="121"/>
    </row>
    <row r="20" spans="1:7" s="1" customFormat="1" ht="21" customHeight="1">
      <c r="A20" s="122"/>
      <c r="B20" s="123"/>
      <c r="C20" s="124"/>
      <c r="D20" s="124"/>
      <c r="E20" s="124"/>
      <c r="F20" s="123"/>
      <c r="G20" s="125"/>
    </row>
    <row r="21" spans="1:7" s="1" customFormat="1" ht="21" customHeight="1">
      <c r="A21" s="126"/>
      <c r="B21" s="122"/>
      <c r="C21" s="122"/>
      <c r="D21" s="122"/>
      <c r="E21" s="122"/>
      <c r="F21" s="122"/>
      <c r="G21" s="125"/>
    </row>
    <row r="22" spans="1:7" s="1" customFormat="1" ht="21" customHeight="1">
      <c r="A22" s="126"/>
      <c r="B22" s="125"/>
      <c r="C22" s="122"/>
      <c r="D22" s="122"/>
      <c r="E22" s="125"/>
      <c r="F22" s="125"/>
      <c r="G22" s="122"/>
    </row>
    <row r="23" spans="1:7" s="1" customFormat="1" ht="21" customHeight="1">
      <c r="A23" s="126"/>
      <c r="B23" s="126"/>
      <c r="C23" s="126"/>
      <c r="D23" s="122"/>
      <c r="E23" s="122"/>
      <c r="F23" s="122"/>
      <c r="G23" s="125"/>
    </row>
    <row r="24" spans="1:7" s="1" customFormat="1" ht="21" customHeight="1">
      <c r="A24" s="125"/>
      <c r="B24" s="126"/>
      <c r="C24" s="126"/>
      <c r="D24" s="125"/>
      <c r="E24" s="122"/>
      <c r="F24" s="125"/>
      <c r="G24" s="125"/>
    </row>
    <row r="25" spans="1:7" s="1" customFormat="1" ht="21" customHeight="1">
      <c r="A25" s="125"/>
      <c r="B25" s="125"/>
      <c r="C25" s="125"/>
      <c r="D25" s="124"/>
      <c r="E25" s="125"/>
      <c r="F25" s="125"/>
      <c r="G25" s="125"/>
    </row>
    <row r="26" spans="1:7" s="1" customFormat="1" ht="21" customHeight="1">
      <c r="A26" s="125"/>
      <c r="B26" s="125"/>
      <c r="C26" s="125"/>
      <c r="D26" s="125"/>
      <c r="E26" s="125"/>
      <c r="F26" s="125"/>
      <c r="G26" s="125"/>
    </row>
    <row r="27" spans="1:7" s="1" customFormat="1" ht="21" customHeight="1">
      <c r="A27" s="125"/>
      <c r="B27" s="125"/>
      <c r="C27" s="125"/>
      <c r="D27" s="122"/>
      <c r="E27" s="125"/>
      <c r="F27" s="125"/>
      <c r="G27" s="125"/>
    </row>
    <row r="28" spans="1:7" s="1" customFormat="1" ht="21" customHeight="1">
      <c r="A28" s="125"/>
      <c r="B28" s="125"/>
      <c r="C28" s="125"/>
      <c r="D28" s="125"/>
      <c r="E28" s="125"/>
      <c r="F28" s="125"/>
      <c r="G28" s="125"/>
    </row>
    <row r="29" s="1" customFormat="1" ht="21" customHeight="1"/>
    <row r="30" spans="1:7" s="1" customFormat="1" ht="21" customHeight="1">
      <c r="A30" s="125"/>
      <c r="B30" s="125"/>
      <c r="C30" s="125"/>
      <c r="D30" s="125"/>
      <c r="E30" s="125"/>
      <c r="F30" s="125"/>
      <c r="G30" s="125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29" t="s">
        <v>104</v>
      </c>
      <c r="B2" s="229"/>
      <c r="C2" s="229"/>
      <c r="D2" s="229"/>
      <c r="E2" s="229"/>
      <c r="F2" s="128"/>
      <c r="G2" s="128"/>
    </row>
    <row r="3" spans="1:7" s="1" customFormat="1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s="1" customFormat="1" ht="17.25" customHeight="1">
      <c r="A4" s="230" t="s">
        <v>105</v>
      </c>
      <c r="B4" s="230"/>
      <c r="C4" s="230" t="s">
        <v>106</v>
      </c>
      <c r="D4" s="230"/>
      <c r="E4" s="230"/>
      <c r="F4" s="127"/>
      <c r="G4" s="127"/>
    </row>
    <row r="5" spans="1:7" s="1" customFormat="1" ht="21" customHeight="1">
      <c r="A5" s="132" t="s">
        <v>85</v>
      </c>
      <c r="B5" s="133" t="s">
        <v>86</v>
      </c>
      <c r="C5" s="134" t="s">
        <v>37</v>
      </c>
      <c r="D5" s="134" t="s">
        <v>107</v>
      </c>
      <c r="E5" s="134" t="s">
        <v>108</v>
      </c>
      <c r="F5" s="127"/>
      <c r="G5" s="127"/>
    </row>
    <row r="6" spans="1:7" s="1" customFormat="1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37</v>
      </c>
      <c r="C7" s="139">
        <v>34.61</v>
      </c>
      <c r="D7" s="139">
        <v>22.68</v>
      </c>
      <c r="E7" s="140">
        <v>11.93</v>
      </c>
      <c r="F7" s="141"/>
      <c r="G7" s="141"/>
      <c r="H7" s="142"/>
    </row>
    <row r="8" spans="1:5" s="1" customFormat="1" ht="18.75" customHeight="1">
      <c r="A8" s="137"/>
      <c r="B8" s="137" t="s">
        <v>109</v>
      </c>
      <c r="C8" s="139">
        <v>22.68</v>
      </c>
      <c r="D8" s="139">
        <v>22.68</v>
      </c>
      <c r="E8" s="140"/>
    </row>
    <row r="9" spans="1:5" s="1" customFormat="1" ht="18.75" customHeight="1">
      <c r="A9" s="137" t="s">
        <v>110</v>
      </c>
      <c r="B9" s="137" t="s">
        <v>111</v>
      </c>
      <c r="C9" s="139">
        <v>9.55</v>
      </c>
      <c r="D9" s="139">
        <v>9.55</v>
      </c>
      <c r="E9" s="140"/>
    </row>
    <row r="10" spans="1:5" s="1" customFormat="1" ht="18.75" customHeight="1">
      <c r="A10" s="137" t="s">
        <v>112</v>
      </c>
      <c r="B10" s="137" t="s">
        <v>113</v>
      </c>
      <c r="C10" s="139">
        <v>6.28</v>
      </c>
      <c r="D10" s="139">
        <v>6.28</v>
      </c>
      <c r="E10" s="140"/>
    </row>
    <row r="11" spans="1:5" s="1" customFormat="1" ht="18.75" customHeight="1">
      <c r="A11" s="137" t="s">
        <v>114</v>
      </c>
      <c r="B11" s="137" t="s">
        <v>115</v>
      </c>
      <c r="C11" s="139">
        <v>0.8</v>
      </c>
      <c r="D11" s="139">
        <v>0.8</v>
      </c>
      <c r="E11" s="140"/>
    </row>
    <row r="12" spans="1:5" s="1" customFormat="1" ht="18.75" customHeight="1">
      <c r="A12" s="137" t="s">
        <v>116</v>
      </c>
      <c r="B12" s="137" t="s">
        <v>117</v>
      </c>
      <c r="C12" s="139">
        <v>2.57</v>
      </c>
      <c r="D12" s="139">
        <v>2.57</v>
      </c>
      <c r="E12" s="140"/>
    </row>
    <row r="13" spans="1:5" s="1" customFormat="1" ht="18.75" customHeight="1">
      <c r="A13" s="137" t="s">
        <v>118</v>
      </c>
      <c r="B13" s="137" t="s">
        <v>119</v>
      </c>
      <c r="C13" s="139">
        <v>1.52</v>
      </c>
      <c r="D13" s="139">
        <v>1.52</v>
      </c>
      <c r="E13" s="140"/>
    </row>
    <row r="14" spans="1:5" s="1" customFormat="1" ht="18.75" customHeight="1">
      <c r="A14" s="137" t="s">
        <v>120</v>
      </c>
      <c r="B14" s="137" t="s">
        <v>121</v>
      </c>
      <c r="C14" s="139">
        <v>1.96</v>
      </c>
      <c r="D14" s="139">
        <v>1.96</v>
      </c>
      <c r="E14" s="140"/>
    </row>
    <row r="15" spans="1:5" s="1" customFormat="1" ht="18.75" customHeight="1">
      <c r="A15" s="137"/>
      <c r="B15" s="137" t="s">
        <v>122</v>
      </c>
      <c r="C15" s="139">
        <v>11.93</v>
      </c>
      <c r="D15" s="139"/>
      <c r="E15" s="140">
        <v>11.93</v>
      </c>
    </row>
    <row r="16" spans="1:5" s="1" customFormat="1" ht="18.75" customHeight="1">
      <c r="A16" s="137" t="s">
        <v>123</v>
      </c>
      <c r="B16" s="137" t="s">
        <v>124</v>
      </c>
      <c r="C16" s="139">
        <v>2</v>
      </c>
      <c r="D16" s="139"/>
      <c r="E16" s="140">
        <v>2</v>
      </c>
    </row>
    <row r="17" spans="1:5" s="1" customFormat="1" ht="18.75" customHeight="1">
      <c r="A17" s="137" t="s">
        <v>125</v>
      </c>
      <c r="B17" s="137" t="s">
        <v>126</v>
      </c>
      <c r="C17" s="139">
        <v>0.5</v>
      </c>
      <c r="D17" s="139"/>
      <c r="E17" s="140">
        <v>0.5</v>
      </c>
    </row>
    <row r="18" spans="1:5" s="1" customFormat="1" ht="18.75" customHeight="1">
      <c r="A18" s="137" t="s">
        <v>127</v>
      </c>
      <c r="B18" s="137" t="s">
        <v>128</v>
      </c>
      <c r="C18" s="139">
        <v>1</v>
      </c>
      <c r="D18" s="139"/>
      <c r="E18" s="140">
        <v>1</v>
      </c>
    </row>
    <row r="19" spans="1:5" s="1" customFormat="1" ht="18.75" customHeight="1">
      <c r="A19" s="137" t="s">
        <v>129</v>
      </c>
      <c r="B19" s="137" t="s">
        <v>130</v>
      </c>
      <c r="C19" s="139">
        <v>2</v>
      </c>
      <c r="D19" s="139"/>
      <c r="E19" s="140">
        <v>2</v>
      </c>
    </row>
    <row r="20" spans="1:5" s="1" customFormat="1" ht="18.75" customHeight="1">
      <c r="A20" s="137" t="s">
        <v>131</v>
      </c>
      <c r="B20" s="137" t="s">
        <v>132</v>
      </c>
      <c r="C20" s="139">
        <v>2</v>
      </c>
      <c r="D20" s="139"/>
      <c r="E20" s="140">
        <v>2</v>
      </c>
    </row>
    <row r="21" spans="1:5" s="1" customFormat="1" ht="18.75" customHeight="1">
      <c r="A21" s="137" t="s">
        <v>133</v>
      </c>
      <c r="B21" s="137" t="s">
        <v>134</v>
      </c>
      <c r="C21" s="139">
        <v>1.92</v>
      </c>
      <c r="D21" s="139"/>
      <c r="E21" s="140">
        <v>1.92</v>
      </c>
    </row>
    <row r="22" spans="1:5" s="1" customFormat="1" ht="18.75" customHeight="1">
      <c r="A22" s="137" t="s">
        <v>135</v>
      </c>
      <c r="B22" s="137" t="s">
        <v>136</v>
      </c>
      <c r="C22" s="139">
        <v>2.51</v>
      </c>
      <c r="D22" s="139"/>
      <c r="E22" s="140">
        <v>2.51</v>
      </c>
    </row>
    <row r="23" spans="1:8" s="1" customFormat="1" ht="21" customHeight="1">
      <c r="A23" s="143"/>
      <c r="B23" s="144"/>
      <c r="C23" s="145"/>
      <c r="D23" s="145"/>
      <c r="E23" s="145"/>
      <c r="F23" s="144"/>
      <c r="G23" s="146"/>
      <c r="H23" s="147"/>
    </row>
    <row r="24" spans="1:7" s="1" customFormat="1" ht="21" customHeight="1">
      <c r="A24" s="143"/>
      <c r="B24" s="143"/>
      <c r="C24" s="143"/>
      <c r="D24" s="143"/>
      <c r="E24" s="143"/>
      <c r="F24" s="146"/>
      <c r="G24" s="146"/>
    </row>
    <row r="25" spans="1:6" s="1" customFormat="1" ht="21" customHeight="1">
      <c r="A25" s="143"/>
      <c r="B25" s="143"/>
      <c r="C25" s="143"/>
      <c r="D25" s="143"/>
      <c r="E25" s="146"/>
      <c r="F25" s="146"/>
    </row>
    <row r="26" spans="1:7" s="1" customFormat="1" ht="21" customHeight="1">
      <c r="A26" s="146"/>
      <c r="B26" s="146"/>
      <c r="C26" s="143"/>
      <c r="D26" s="143"/>
      <c r="E26" s="143"/>
      <c r="F26" s="146"/>
      <c r="G26" s="148"/>
    </row>
    <row r="27" spans="1:7" s="1" customFormat="1" ht="21" customHeight="1">
      <c r="A27" s="146"/>
      <c r="B27" s="146"/>
      <c r="C27" s="144"/>
      <c r="D27" s="146"/>
      <c r="E27" s="146"/>
      <c r="F27" s="146"/>
      <c r="G27" s="148"/>
    </row>
    <row r="28" spans="1:7" s="1" customFormat="1" ht="21" customHeight="1">
      <c r="A28" s="148"/>
      <c r="B28" s="146"/>
      <c r="C28" s="146"/>
      <c r="D28" s="144"/>
      <c r="E28" s="146"/>
      <c r="F28" s="148"/>
      <c r="G28" s="148"/>
    </row>
    <row r="29" spans="1:7" s="1" customFormat="1" ht="21" customHeight="1">
      <c r="A29" s="148"/>
      <c r="B29" s="148"/>
      <c r="C29" s="146"/>
      <c r="D29" s="149"/>
      <c r="E29" s="148"/>
      <c r="F29" s="148"/>
      <c r="G29" s="148"/>
    </row>
    <row r="30" spans="1:7" s="1" customFormat="1" ht="21" customHeight="1">
      <c r="A30" s="148"/>
      <c r="B30" s="148"/>
      <c r="C30" s="143"/>
      <c r="D30" s="148"/>
      <c r="E30" s="148"/>
      <c r="F30" s="148"/>
      <c r="G30" s="148"/>
    </row>
    <row r="31" spans="1:7" s="1" customFormat="1" ht="21" customHeight="1">
      <c r="A31" s="148"/>
      <c r="B31" s="148"/>
      <c r="C31" s="144"/>
      <c r="D31" s="148"/>
      <c r="E31" s="148"/>
      <c r="F31" s="148"/>
      <c r="G31" s="148"/>
    </row>
    <row r="32" s="1" customFormat="1" ht="21" customHeight="1"/>
    <row r="33" spans="1:7" s="1" customFormat="1" ht="21" customHeight="1">
      <c r="A33" s="148"/>
      <c r="B33" s="148"/>
      <c r="C33" s="144"/>
      <c r="D33" s="148"/>
      <c r="E33" s="148"/>
      <c r="F33" s="148"/>
      <c r="G33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50"/>
    </row>
    <row r="2" spans="1:7" s="1" customFormat="1" ht="30" customHeight="1">
      <c r="A2" s="231" t="s">
        <v>137</v>
      </c>
      <c r="B2" s="231"/>
      <c r="C2" s="231"/>
      <c r="D2" s="231"/>
      <c r="E2" s="231"/>
      <c r="F2" s="231"/>
      <c r="G2" s="231"/>
    </row>
    <row r="3" spans="1:7" s="1" customFormat="1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s="1" customFormat="1" ht="31.5" customHeight="1">
      <c r="A4" s="155" t="s">
        <v>138</v>
      </c>
      <c r="B4" s="155" t="s">
        <v>139</v>
      </c>
      <c r="C4" s="155" t="s">
        <v>37</v>
      </c>
      <c r="D4" s="156" t="s">
        <v>140</v>
      </c>
      <c r="E4" s="155" t="s">
        <v>141</v>
      </c>
      <c r="F4" s="157" t="s">
        <v>142</v>
      </c>
      <c r="G4" s="155" t="s">
        <v>143</v>
      </c>
    </row>
    <row r="5" spans="1:7" s="1" customFormat="1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 t="s">
        <v>0</v>
      </c>
      <c r="B6" s="162" t="s">
        <v>37</v>
      </c>
      <c r="C6" s="163">
        <v>350</v>
      </c>
      <c r="D6" s="163"/>
      <c r="E6" s="163">
        <v>350</v>
      </c>
      <c r="F6" s="164"/>
      <c r="G6" s="164"/>
    </row>
    <row r="7" spans="1:7" s="1" customFormat="1" ht="22.5" customHeight="1">
      <c r="A7" s="161" t="s">
        <v>144</v>
      </c>
      <c r="B7" s="161" t="s">
        <v>145</v>
      </c>
      <c r="C7" s="163">
        <v>350</v>
      </c>
      <c r="D7" s="163"/>
      <c r="E7" s="163">
        <v>350</v>
      </c>
      <c r="F7" s="164"/>
      <c r="G7" s="164"/>
    </row>
    <row r="8" spans="1:7" s="1" customFormat="1" ht="15">
      <c r="A8" s="165"/>
      <c r="B8" s="166"/>
      <c r="C8" s="167"/>
      <c r="D8" s="167"/>
      <c r="E8" s="167"/>
      <c r="F8" s="167"/>
      <c r="G8" s="167"/>
    </row>
    <row r="9" spans="1:8" s="1" customFormat="1" ht="15">
      <c r="A9" s="165"/>
      <c r="B9" s="165"/>
      <c r="C9" s="165"/>
      <c r="D9" s="165"/>
      <c r="E9" s="167"/>
      <c r="F9" s="167"/>
      <c r="G9" s="167"/>
      <c r="H9" s="167"/>
    </row>
    <row r="10" spans="1:7" s="1" customFormat="1" ht="15">
      <c r="A10" s="165"/>
      <c r="B10" s="165"/>
      <c r="C10" s="165"/>
      <c r="D10" s="168"/>
      <c r="E10" s="167"/>
      <c r="F10" s="167"/>
      <c r="G10" s="167"/>
    </row>
    <row r="11" spans="1:7" s="1" customFormat="1" ht="15">
      <c r="A11" s="169"/>
      <c r="B11" s="168"/>
      <c r="C11" s="165"/>
      <c r="D11" s="165"/>
      <c r="E11" s="167"/>
      <c r="F11" s="167"/>
      <c r="G11" s="167"/>
    </row>
    <row r="12" spans="1:7" s="1" customFormat="1" ht="15">
      <c r="A12" s="169"/>
      <c r="B12" s="168"/>
      <c r="C12" s="168"/>
      <c r="D12" s="165"/>
      <c r="E12" s="167"/>
      <c r="F12" s="167"/>
      <c r="G12" s="167"/>
    </row>
    <row r="13" spans="1:7" s="1" customFormat="1" ht="15">
      <c r="A13" s="169"/>
      <c r="B13" s="165"/>
      <c r="C13" s="165"/>
      <c r="D13" s="165"/>
      <c r="E13" s="167"/>
      <c r="F13" s="167"/>
      <c r="G13" s="167"/>
    </row>
    <row r="14" spans="1:7" s="1" customFormat="1" ht="15">
      <c r="A14" s="166"/>
      <c r="B14" s="169"/>
      <c r="C14" s="168"/>
      <c r="D14" s="167"/>
      <c r="E14" s="167"/>
      <c r="F14" s="165"/>
      <c r="G14" s="167"/>
    </row>
    <row r="15" spans="1:7" s="1" customFormat="1" ht="15">
      <c r="A15" s="166"/>
      <c r="B15" s="169"/>
      <c r="C15" s="166"/>
      <c r="D15" s="167"/>
      <c r="E15" s="167"/>
      <c r="F15" s="167"/>
      <c r="G15" s="167"/>
    </row>
    <row r="16" spans="5:7" s="1" customFormat="1" ht="15">
      <c r="E16" s="165"/>
      <c r="F16" s="167"/>
      <c r="G16" s="170"/>
    </row>
    <row r="17" spans="4:6" s="1" customFormat="1" ht="15">
      <c r="D17" s="167"/>
      <c r="E17" s="167"/>
      <c r="F17" s="166"/>
    </row>
    <row r="18" spans="2:6" s="1" customFormat="1" ht="15">
      <c r="B18" s="171"/>
      <c r="C18" s="167"/>
      <c r="D18" s="167"/>
      <c r="F18" s="166"/>
    </row>
    <row r="19" spans="3:7" s="1" customFormat="1" ht="15">
      <c r="C19" s="172"/>
      <c r="E19" s="172"/>
      <c r="G19" s="166"/>
    </row>
    <row r="20" spans="3:7" s="1" customFormat="1" ht="15">
      <c r="C20" s="169"/>
      <c r="G20" s="166"/>
    </row>
    <row r="21" spans="5:7" s="1" customFormat="1" ht="15">
      <c r="E21" s="173"/>
      <c r="G21" s="166"/>
    </row>
    <row r="22" s="1" customFormat="1" ht="15"/>
    <row r="23" s="1" customFormat="1" ht="15"/>
    <row r="24" s="1" customFormat="1" ht="15"/>
    <row r="25" s="1" customFormat="1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4"/>
      <c r="B1" s="174"/>
      <c r="C1" s="174"/>
      <c r="D1" s="174"/>
      <c r="E1" s="174"/>
      <c r="F1" s="174"/>
      <c r="G1" s="174"/>
    </row>
    <row r="2" spans="1:7" s="1" customFormat="1" ht="29.25" customHeight="1">
      <c r="A2" s="232" t="s">
        <v>146</v>
      </c>
      <c r="B2" s="232"/>
      <c r="C2" s="232"/>
      <c r="D2" s="232"/>
      <c r="E2" s="232"/>
      <c r="F2" s="175"/>
      <c r="G2" s="175"/>
    </row>
    <row r="3" spans="1:7" s="1" customFormat="1" ht="21" customHeight="1">
      <c r="A3" s="176" t="s">
        <v>10</v>
      </c>
      <c r="B3" s="177"/>
      <c r="C3" s="177"/>
      <c r="D3" s="177"/>
      <c r="E3" s="178" t="s">
        <v>11</v>
      </c>
      <c r="F3" s="174"/>
      <c r="G3" s="174"/>
    </row>
    <row r="4" spans="1:7" s="1" customFormat="1" ht="17.25" customHeight="1">
      <c r="A4" s="233" t="s">
        <v>79</v>
      </c>
      <c r="B4" s="233"/>
      <c r="C4" s="233" t="s">
        <v>103</v>
      </c>
      <c r="D4" s="233"/>
      <c r="E4" s="233"/>
      <c r="F4" s="174"/>
      <c r="G4" s="174"/>
    </row>
    <row r="5" spans="1:7" s="1" customFormat="1" ht="21" customHeight="1">
      <c r="A5" s="179" t="s">
        <v>85</v>
      </c>
      <c r="B5" s="180" t="s">
        <v>86</v>
      </c>
      <c r="C5" s="181" t="s">
        <v>37</v>
      </c>
      <c r="D5" s="181" t="s">
        <v>80</v>
      </c>
      <c r="E5" s="181" t="s">
        <v>81</v>
      </c>
      <c r="F5" s="174"/>
      <c r="G5" s="174"/>
    </row>
    <row r="6" spans="1:8" s="1" customFormat="1" ht="21" customHeight="1">
      <c r="A6" s="182" t="s">
        <v>51</v>
      </c>
      <c r="B6" s="182" t="s">
        <v>51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s="1" customFormat="1" ht="18.75" customHeight="1">
      <c r="A7" s="186"/>
      <c r="B7" s="186"/>
      <c r="C7" s="187"/>
      <c r="D7" s="188"/>
      <c r="E7" s="187"/>
      <c r="F7" s="184"/>
      <c r="G7" s="17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2020-07-22T08:37:49Z</dcterms:created>
  <dcterms:modified xsi:type="dcterms:W3CDTF">2020-07-22T08:37:51Z</dcterms:modified>
  <cp:category/>
  <cp:version/>
  <cp:contentType/>
  <cp:contentStatus/>
</cp:coreProperties>
</file>