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部门收入总表!$A$1:$O$44</definedName>
    <definedName name="_xlnm.Print_Area" localSheetId="3">部门支出总表!$A$1:$H$43</definedName>
    <definedName name="_xlnm.Print_Area" localSheetId="4">财拨收支总表!$A$1:$F$54</definedName>
    <definedName name="_xlnm.Print_Area" localSheetId="10">'财拨总表（引用）'!$A$1:$D$25</definedName>
    <definedName name="_xlnm.Print_Area" localSheetId="0">封面!$A$1:$P$20</definedName>
    <definedName name="_xlnm.Print_Area" localSheetId="7">三公表!$A$1:$G$25</definedName>
    <definedName name="_xlnm.Print_Area" localSheetId="1">收支预算总表!$A$1:$D$54</definedName>
    <definedName name="_xlnm.Print_Area" localSheetId="6">一般公共预算基本支出表!$A$1:$E$37</definedName>
    <definedName name="_xlnm.Print_Area" localSheetId="5">一般公共预算支出表!$A$1:$E$40</definedName>
    <definedName name="_xlnm.Print_Area" localSheetId="8">政府性基金!$A$1:$E$18</definedName>
    <definedName name="_xlnm.Print_Area" localSheetId="9">'支出总表（引用）'!$A$1:$C$17</definedName>
    <definedName name="_xlnm.Print_Titles" localSheetId="2">部门收入总表!$A:$O,部门收入总表!$1:$6</definedName>
    <definedName name="_xlnm.Print_Titles" localSheetId="3">部门支出总表!$A:$H,部门支出总表!$1:$6</definedName>
    <definedName name="_xlnm.Print_Titles" localSheetId="4">财拨收支总表!$A:$F,财拨收支总表!$1:$5</definedName>
    <definedName name="_xlnm.Print_Titles" localSheetId="10">'财拨总表（引用）'!$A:$D,'财拨总表（引用）'!$1:$6</definedName>
    <definedName name="_xlnm.Print_Titles" localSheetId="7">三公表!$A:$G,三公表!$1:$5</definedName>
    <definedName name="_xlnm.Print_Titles" localSheetId="1">收支预算总表!$A:$D,收支预算总表!$1:$5</definedName>
    <definedName name="_xlnm.Print_Titles" localSheetId="6">一般公共预算基本支出表!$A:$E,一般公共预算基本支出表!$1:$6</definedName>
    <definedName name="_xlnm.Print_Titles" localSheetId="5">一般公共预算支出表!$A:$E,一般公共预算支出表!$1:$6</definedName>
    <definedName name="_xlnm.Print_Titles" localSheetId="8">政府性基金!$A:$E,政府性基金!$1:$6</definedName>
    <definedName name="_xlnm.Print_Titles" localSheetId="9">'支出总表（引用）'!$A:$C,'支出总表（引用）'!$1:$6</definedName>
  </definedNames>
  <calcPr calcId="145621"/>
  <fileRecoveryPr repairLoad="1"/>
</workbook>
</file>

<file path=xl/calcChain.xml><?xml version="1.0" encoding="utf-8"?>
<calcChain xmlns="http://schemas.openxmlformats.org/spreadsheetml/2006/main">
  <c r="D6" i="3" l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D6" i="4"/>
  <c r="E6" i="4" s="1"/>
  <c r="F6" i="4" s="1"/>
  <c r="G6" i="4" s="1"/>
  <c r="H6" i="4" s="1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1" i="5"/>
  <c r="D41" i="5"/>
  <c r="E41" i="5"/>
  <c r="F41" i="5"/>
  <c r="C42" i="5"/>
  <c r="D42" i="5"/>
  <c r="E42" i="5"/>
  <c r="F42" i="5"/>
  <c r="C43" i="5"/>
  <c r="D43" i="5"/>
  <c r="E43" i="5"/>
  <c r="F43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B54" i="5"/>
  <c r="D54" i="5"/>
  <c r="E54" i="5"/>
  <c r="F54" i="5"/>
  <c r="D5" i="8"/>
  <c r="E5" i="8" s="1"/>
  <c r="F5" i="8" s="1"/>
  <c r="G5" i="8" s="1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B49" i="2"/>
  <c r="B53" i="2" s="1"/>
  <c r="D53" i="2" s="1"/>
  <c r="D49" i="2"/>
  <c r="D6" i="7"/>
  <c r="E6" i="7" s="1"/>
  <c r="D6" i="6"/>
  <c r="E6" i="6" s="1"/>
  <c r="D6" i="9"/>
  <c r="E6" i="9" s="1"/>
</calcChain>
</file>

<file path=xl/sharedStrings.xml><?xml version="1.0" encoding="utf-8"?>
<sst xmlns="http://schemas.openxmlformats.org/spreadsheetml/2006/main" count="344" uniqueCount="180">
  <si>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</si>
  <si>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</si>
  <si>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</si>
  <si>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</si>
  <si>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</si>
  <si>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</si>
  <si>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</si>
  <si>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</si>
  <si>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</si>
  <si>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</si>
  <si>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填报单位:312001信丰县扶贫办公室本级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</si>
  <si>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</si>
  <si>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</si>
  <si>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</si>
  <si>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</si>
  <si>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</si>
  <si>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</si>
  <si>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</si>
  <si>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</si>
  <si>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</si>
  <si>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</si>
  <si>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</si>
  <si>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</si>
  <si>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</si>
  <si>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</si>
  <si>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</si>
  <si>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</si>
  <si>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</si>
  <si>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</si>
  <si>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</si>
  <si>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</si>
  <si>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</si>
  <si>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</si>
  <si>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</si>
  <si>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</si>
  <si>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</si>
  <si>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</si>
  <si>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</si>
  <si>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</si>
  <si>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</si>
  <si>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</si>
  <si>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</si>
  <si>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</si>
  <si>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</si>
  <si>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</si>
  <si>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</si>
  <si>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</si>
  <si>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</si>
  <si>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</si>
  <si>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</si>
  <si>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</si>
  <si>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</si>
  <si>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</si>
  <si>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</si>
  <si>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</si>
  <si>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</si>
  <si>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</si>
  <si>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</si>
  <si>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</si>
  <si>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</si>
  <si>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</si>
  <si>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</si>
  <si>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</si>
  <si>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</si>
  <si>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　23</t>
  </si>
  <si>
    <t>　小型水库移民扶助基金及对应专项债务收入安排的支出</t>
  </si>
  <si>
    <t>　　2082302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</si>
  <si>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</si>
  <si>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</si>
  <si>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</si>
  <si>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</si>
  <si>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</si>
  <si>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</si>
  <si>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</si>
  <si>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</si>
  <si>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</si>
  <si>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</si>
  <si>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08</t>
  </si>
  <si>
    <t>　国有土地使用权出让收入安排的支出</t>
  </si>
  <si>
    <t>　　2120899</t>
  </si>
  <si>
    <t>　　其他国有土地使用权出让收入安排的支出</t>
  </si>
  <si>
    <t>213</t>
  </si>
  <si>
    <t>农林水支出</t>
  </si>
  <si>
    <t>　03</t>
  </si>
  <si>
    <t>　水利</t>
  </si>
  <si>
    <t>　　2130399</t>
  </si>
  <si>
    <t>　　其他水利支出</t>
  </si>
  <si>
    <t>　扶贫</t>
  </si>
  <si>
    <t>　　2130501</t>
  </si>
  <si>
    <t>　　行政运行</t>
  </si>
  <si>
    <t>　　2130550</t>
  </si>
  <si>
    <t>　　扶贫事业机构</t>
  </si>
  <si>
    <t>　　2130599</t>
  </si>
  <si>
    <t>　　其他扶贫支出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</si>
  <si>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</si>
  <si>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</si>
  <si>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</si>
  <si>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</si>
  <si>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</si>
  <si>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</si>
  <si>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</si>
  <si>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</si>
  <si>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</si>
  <si>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</si>
  <si>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</si>
  <si>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</si>
  <si>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</si>
  <si>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</si>
  <si>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</si>
  <si>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</si>
  <si>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</si>
  <si>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</si>
  <si>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</si>
  <si>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</si>
  <si>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</si>
  <si>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</si>
  <si>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</si>
  <si>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</si>
  <si>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</si>
  <si>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</si>
  <si>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</si>
  <si>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</si>
  <si>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</si>
  <si>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</si>
  <si>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</si>
  <si>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</si>
  <si>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</si>
  <si>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</si>
  <si>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</si>
  <si>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</si>
  <si>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</si>
  <si>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</si>
  <si>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</si>
  <si>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</si>
  <si>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</si>
  <si>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</si>
  <si>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</si>
  <si>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</si>
  <si>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</si>
  <si>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</si>
  <si>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</si>
  <si>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</si>
  <si>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</si>
  <si>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</si>
  <si>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</si>
  <si>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</si>
  <si>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</si>
  <si>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</si>
  <si>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</si>
  <si>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</si>
  <si>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</si>
  <si>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</si>
  <si>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</si>
  <si>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</si>
  <si>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</si>
  <si>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</si>
  <si>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</si>
  <si>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</si>
  <si>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</si>
  <si>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</si>
  <si>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</si>
  <si>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</si>
  <si>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</si>
  <si>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</si>
  <si>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</si>
  <si>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</si>
  <si>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</si>
  <si>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</si>
  <si>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</si>
  <si>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</si>
  <si>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</si>
  <si>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</si>
  <si>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</si>
  <si>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</si>
  <si>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312</t>
  </si>
  <si>
    <t>信丰县扶贫办公室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</si>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</sst>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"/>
  </numFmts>
  <fonts count="234" x14ac:knownFonts="1">
    <font>
      <sz val="10"/>
      <name val="Arial"/>
    </font>
    <font>
      <sz val="11"/>
      <color indexed="8"/>
      <name val="Calibri"/>
    </font>
    <font>
      <sz val="10"/>
      <color indexed="8"/>
      <name val="Arial"/>
    </font>
    <font>
      <sz val="9"/>
      <color indexed="8"/>
      <name val="宋体"/>
      <charset val="134"/>
    </font>
    <font>
      <sz val="9"/>
      <color indexed="9"/>
      <name val="宋体"/>
      <charset val="134"/>
    </font>
    <font>
      <b/>
      <sz val="36"/>
      <color indexed="8"/>
      <name val="宋体"/>
      <charset val="134"/>
    </font>
    <font>
      <b/>
      <sz val="36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3" fontId="4" fillId="2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/>
    <xf numFmtId="4" fontId="15" fillId="0" borderId="0" xfId="0" applyNumberFormat="1" applyFont="1" applyBorder="1" applyAlignment="1" applyProtection="1"/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/>
    <xf numFmtId="0" fontId="19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4" fontId="28" fillId="0" borderId="4" xfId="0" applyNumberFormat="1" applyFont="1" applyBorder="1" applyAlignment="1" applyProtection="1">
      <alignment horizontal="left" vertical="center"/>
    </xf>
    <xf numFmtId="4" fontId="29" fillId="0" borderId="2" xfId="0" applyNumberFormat="1" applyFont="1" applyBorder="1" applyAlignment="1" applyProtection="1">
      <alignment horizontal="right" vertical="center" wrapText="1"/>
    </xf>
    <xf numFmtId="0" fontId="30" fillId="0" borderId="1" xfId="0" applyFont="1" applyBorder="1" applyAlignment="1" applyProtection="1"/>
    <xf numFmtId="4" fontId="31" fillId="0" borderId="1" xfId="0" applyNumberFormat="1" applyFont="1" applyBorder="1" applyAlignment="1" applyProtection="1"/>
    <xf numFmtId="4" fontId="32" fillId="0" borderId="1" xfId="0" applyNumberFormat="1" applyFont="1" applyBorder="1" applyAlignment="1" applyProtection="1">
      <alignment horizontal="right" vertical="center" wrapText="1"/>
    </xf>
    <xf numFmtId="4" fontId="33" fillId="0" borderId="1" xfId="0" applyNumberFormat="1" applyFont="1" applyBorder="1" applyAlignment="1" applyProtection="1">
      <alignment horizontal="left" vertical="center"/>
    </xf>
    <xf numFmtId="4" fontId="34" fillId="0" borderId="3" xfId="0" applyNumberFormat="1" applyFont="1" applyBorder="1" applyAlignment="1" applyProtection="1">
      <alignment horizontal="right" vertical="center" wrapText="1"/>
    </xf>
    <xf numFmtId="4" fontId="35" fillId="0" borderId="1" xfId="0" applyNumberFormat="1" applyFont="1" applyBorder="1" applyAlignment="1" applyProtection="1">
      <alignment horizontal="right" vertical="center" wrapText="1"/>
    </xf>
    <xf numFmtId="4" fontId="36" fillId="0" borderId="1" xfId="0" applyNumberFormat="1" applyFont="1" applyBorder="1" applyAlignment="1" applyProtection="1">
      <alignment horizontal="center" vertical="center"/>
    </xf>
    <xf numFmtId="4" fontId="37" fillId="0" borderId="2" xfId="0" applyNumberFormat="1" applyFont="1" applyBorder="1" applyAlignment="1" applyProtection="1">
      <alignment horizontal="right" vertical="center" wrapText="1"/>
    </xf>
    <xf numFmtId="4" fontId="38" fillId="0" borderId="5" xfId="0" applyNumberFormat="1" applyFont="1" applyBorder="1" applyAlignment="1" applyProtection="1">
      <alignment horizontal="left" vertical="center"/>
    </xf>
    <xf numFmtId="4" fontId="39" fillId="0" borderId="2" xfId="0" applyNumberFormat="1" applyFont="1" applyBorder="1" applyAlignment="1" applyProtection="1">
      <alignment horizontal="right" vertical="center"/>
    </xf>
    <xf numFmtId="4" fontId="40" fillId="0" borderId="5" xfId="0" applyNumberFormat="1" applyFont="1" applyBorder="1" applyAlignment="1" applyProtection="1"/>
    <xf numFmtId="0" fontId="41" fillId="0" borderId="1" xfId="0" applyFont="1" applyBorder="1" applyAlignment="1" applyProtection="1"/>
    <xf numFmtId="4" fontId="42" fillId="0" borderId="1" xfId="0" applyNumberFormat="1" applyFont="1" applyBorder="1" applyAlignment="1" applyProtection="1"/>
    <xf numFmtId="4" fontId="43" fillId="0" borderId="3" xfId="0" applyNumberFormat="1" applyFont="1" applyBorder="1" applyAlignment="1" applyProtection="1">
      <alignment horizontal="right" vertical="center"/>
    </xf>
    <xf numFmtId="0" fontId="44" fillId="0" borderId="0" xfId="0" applyFont="1" applyBorder="1" applyAlignment="1" applyProtection="1"/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/>
    <xf numFmtId="0" fontId="50" fillId="0" borderId="0" xfId="0" applyFont="1" applyBorder="1" applyAlignment="1" applyProtection="1">
      <alignment horizontal="right" vertical="center"/>
    </xf>
    <xf numFmtId="0" fontId="53" fillId="0" borderId="1" xfId="0" applyFont="1" applyBorder="1" applyAlignment="1" applyProtection="1">
      <alignment horizontal="center" vertical="center" wrapText="1"/>
    </xf>
    <xf numFmtId="0" fontId="56" fillId="0" borderId="7" xfId="0" applyFont="1" applyBorder="1" applyAlignment="1" applyProtection="1">
      <alignment horizontal="center" vertical="center"/>
    </xf>
    <xf numFmtId="49" fontId="57" fillId="0" borderId="4" xfId="0" applyNumberFormat="1" applyFont="1" applyBorder="1" applyAlignment="1" applyProtection="1">
      <alignment horizontal="left" vertical="center" wrapText="1"/>
    </xf>
    <xf numFmtId="49" fontId="58" fillId="0" borderId="4" xfId="0" applyNumberFormat="1" applyFont="1" applyBorder="1" applyAlignment="1" applyProtection="1">
      <alignment horizontal="left" vertical="center" wrapText="1"/>
    </xf>
    <xf numFmtId="4" fontId="59" fillId="0" borderId="4" xfId="0" applyNumberFormat="1" applyFont="1" applyBorder="1" applyAlignment="1" applyProtection="1">
      <alignment horizontal="right" vertical="center" wrapText="1"/>
    </xf>
    <xf numFmtId="4" fontId="60" fillId="0" borderId="1" xfId="0" applyNumberFormat="1" applyFont="1" applyBorder="1" applyAlignment="1" applyProtection="1">
      <alignment horizontal="right" vertical="center" wrapText="1"/>
    </xf>
    <xf numFmtId="4" fontId="61" fillId="0" borderId="5" xfId="0" applyNumberFormat="1" applyFont="1" applyBorder="1" applyAlignment="1" applyProtection="1">
      <alignment horizontal="right" vertical="center" wrapText="1"/>
    </xf>
    <xf numFmtId="4" fontId="62" fillId="0" borderId="6" xfId="0" applyNumberFormat="1" applyFont="1" applyBorder="1" applyAlignment="1" applyProtection="1">
      <alignment horizontal="right" vertical="center" wrapText="1"/>
    </xf>
    <xf numFmtId="0" fontId="63" fillId="0" borderId="0" xfId="0" applyFont="1" applyBorder="1" applyAlignment="1" applyProtection="1"/>
    <xf numFmtId="0" fontId="64" fillId="0" borderId="0" xfId="0" applyFont="1" applyBorder="1" applyAlignment="1" applyProtection="1"/>
    <xf numFmtId="0" fontId="65" fillId="0" borderId="0" xfId="0" applyFont="1" applyBorder="1" applyAlignment="1" applyProtection="1"/>
    <xf numFmtId="0" fontId="66" fillId="0" borderId="0" xfId="0" applyFont="1" applyBorder="1" applyAlignment="1" applyProtection="1"/>
    <xf numFmtId="0" fontId="67" fillId="0" borderId="0" xfId="0" applyFont="1" applyBorder="1" applyAlignment="1" applyProtection="1"/>
    <xf numFmtId="0" fontId="68" fillId="0" borderId="0" xfId="0" applyFont="1" applyBorder="1" applyAlignment="1" applyProtection="1"/>
    <xf numFmtId="0" fontId="69" fillId="0" borderId="0" xfId="0" applyFont="1" applyBorder="1" applyAlignment="1" applyProtection="1"/>
    <xf numFmtId="0" fontId="70" fillId="0" borderId="0" xfId="0" applyFont="1" applyBorder="1" applyAlignment="1" applyProtection="1">
      <alignment horizontal="right" vertical="center"/>
    </xf>
    <xf numFmtId="0" fontId="72" fillId="0" borderId="0" xfId="0" applyFont="1" applyBorder="1" applyAlignment="1" applyProtection="1"/>
    <xf numFmtId="0" fontId="73" fillId="0" borderId="0" xfId="0" applyFont="1" applyBorder="1" applyAlignment="1" applyProtection="1">
      <alignment horizontal="left" vertical="center"/>
    </xf>
    <xf numFmtId="0" fontId="74" fillId="0" borderId="0" xfId="0" applyFont="1" applyBorder="1" applyAlignment="1" applyProtection="1"/>
    <xf numFmtId="0" fontId="75" fillId="0" borderId="0" xfId="0" applyFont="1" applyBorder="1" applyAlignment="1" applyProtection="1">
      <alignment horizontal="right" vertical="center"/>
    </xf>
    <xf numFmtId="0" fontId="76" fillId="0" borderId="1" xfId="0" applyFont="1" applyBorder="1" applyAlignment="1" applyProtection="1">
      <alignment horizontal="center" vertical="center"/>
    </xf>
    <xf numFmtId="0" fontId="81" fillId="0" borderId="2" xfId="0" applyFont="1" applyBorder="1" applyAlignment="1" applyProtection="1">
      <alignment horizontal="center" vertical="center"/>
    </xf>
    <xf numFmtId="0" fontId="82" fillId="0" borderId="7" xfId="0" applyFont="1" applyBorder="1" applyAlignment="1" applyProtection="1">
      <alignment horizontal="center" vertical="center"/>
    </xf>
    <xf numFmtId="49" fontId="83" fillId="0" borderId="4" xfId="0" applyNumberFormat="1" applyFont="1" applyBorder="1" applyAlignment="1" applyProtection="1">
      <alignment horizontal="left" vertical="center" wrapText="1"/>
    </xf>
    <xf numFmtId="49" fontId="84" fillId="0" borderId="4" xfId="0" applyNumberFormat="1" applyFont="1" applyBorder="1" applyAlignment="1" applyProtection="1">
      <alignment horizontal="left" vertical="center" wrapText="1"/>
    </xf>
    <xf numFmtId="4" fontId="85" fillId="0" borderId="4" xfId="0" applyNumberFormat="1" applyFont="1" applyBorder="1" applyAlignment="1" applyProtection="1">
      <alignment horizontal="right" vertical="center" wrapText="1"/>
    </xf>
    <xf numFmtId="4" fontId="86" fillId="0" borderId="1" xfId="0" applyNumberFormat="1" applyFont="1" applyBorder="1" applyAlignment="1" applyProtection="1">
      <alignment horizontal="right" vertical="center" wrapText="1"/>
    </xf>
    <xf numFmtId="4" fontId="87" fillId="0" borderId="5" xfId="0" applyNumberFormat="1" applyFont="1" applyBorder="1" applyAlignment="1" applyProtection="1">
      <alignment horizontal="right" vertical="center" wrapText="1"/>
    </xf>
    <xf numFmtId="0" fontId="88" fillId="0" borderId="0" xfId="0" applyFont="1" applyBorder="1" applyAlignment="1" applyProtection="1"/>
    <xf numFmtId="0" fontId="89" fillId="0" borderId="0" xfId="0" applyFont="1" applyBorder="1" applyAlignment="1" applyProtection="1"/>
    <xf numFmtId="0" fontId="90" fillId="0" borderId="0" xfId="0" applyFont="1" applyBorder="1" applyAlignment="1" applyProtection="1"/>
    <xf numFmtId="0" fontId="91" fillId="0" borderId="0" xfId="0" applyFont="1" applyBorder="1" applyAlignment="1" applyProtection="1"/>
    <xf numFmtId="0" fontId="92" fillId="0" borderId="0" xfId="0" applyFont="1" applyBorder="1" applyAlignment="1" applyProtection="1"/>
    <xf numFmtId="0" fontId="93" fillId="0" borderId="0" xfId="0" applyFont="1" applyBorder="1" applyAlignment="1" applyProtection="1"/>
    <xf numFmtId="0" fontId="94" fillId="0" borderId="0" xfId="0" applyFont="1" applyBorder="1" applyAlignment="1" applyProtection="1"/>
    <xf numFmtId="0" fontId="95" fillId="0" borderId="0" xfId="0" applyFont="1" applyBorder="1" applyAlignment="1" applyProtection="1">
      <alignment horizontal="right" vertical="center"/>
    </xf>
    <xf numFmtId="0" fontId="97" fillId="0" borderId="0" xfId="0" applyFont="1" applyBorder="1" applyAlignment="1" applyProtection="1">
      <alignment horizontal="left" vertical="center"/>
    </xf>
    <xf numFmtId="0" fontId="98" fillId="0" borderId="0" xfId="0" applyFont="1" applyBorder="1" applyAlignment="1" applyProtection="1"/>
    <xf numFmtId="0" fontId="99" fillId="0" borderId="0" xfId="0" applyFont="1" applyBorder="1" applyAlignment="1" applyProtection="1">
      <alignment horizontal="right" vertical="center"/>
    </xf>
    <xf numFmtId="0" fontId="100" fillId="0" borderId="1" xfId="0" applyFont="1" applyBorder="1" applyAlignment="1" applyProtection="1">
      <alignment horizontal="center" vertical="center"/>
    </xf>
    <xf numFmtId="0" fontId="101" fillId="0" borderId="4" xfId="0" applyFont="1" applyBorder="1" applyAlignment="1" applyProtection="1">
      <alignment horizontal="center" vertical="center"/>
    </xf>
    <xf numFmtId="0" fontId="102" fillId="0" borderId="2" xfId="0" applyFont="1" applyBorder="1" applyAlignment="1" applyProtection="1">
      <alignment horizontal="center" vertical="center"/>
    </xf>
    <xf numFmtId="0" fontId="103" fillId="0" borderId="3" xfId="0" applyFont="1" applyBorder="1" applyAlignment="1" applyProtection="1">
      <alignment horizontal="center" vertical="center"/>
    </xf>
    <xf numFmtId="4" fontId="104" fillId="0" borderId="3" xfId="0" applyNumberFormat="1" applyFont="1" applyBorder="1" applyAlignment="1" applyProtection="1">
      <alignment horizontal="center" vertical="center"/>
    </xf>
    <xf numFmtId="4" fontId="105" fillId="0" borderId="4" xfId="0" applyNumberFormat="1" applyFont="1" applyBorder="1" applyAlignment="1" applyProtection="1">
      <alignment horizontal="left" vertical="center"/>
    </xf>
    <xf numFmtId="4" fontId="106" fillId="0" borderId="2" xfId="0" applyNumberFormat="1" applyFont="1" applyBorder="1" applyAlignment="1" applyProtection="1">
      <alignment horizontal="right" vertical="center" wrapText="1"/>
    </xf>
    <xf numFmtId="4" fontId="107" fillId="0" borderId="5" xfId="0" applyNumberFormat="1" applyFont="1" applyBorder="1" applyAlignment="1" applyProtection="1">
      <alignment vertical="center"/>
    </xf>
    <xf numFmtId="4" fontId="108" fillId="0" borderId="1" xfId="0" applyNumberFormat="1" applyFont="1" applyBorder="1" applyAlignment="1" applyProtection="1">
      <alignment horizontal="right" vertical="center"/>
    </xf>
    <xf numFmtId="49" fontId="109" fillId="0" borderId="5" xfId="0" applyNumberFormat="1" applyFont="1" applyBorder="1" applyAlignment="1" applyProtection="1">
      <alignment vertical="center"/>
    </xf>
    <xf numFmtId="4" fontId="110" fillId="0" borderId="1" xfId="0" applyNumberFormat="1" applyFont="1" applyBorder="1" applyAlignment="1" applyProtection="1">
      <alignment vertical="center"/>
    </xf>
    <xf numFmtId="4" fontId="111" fillId="0" borderId="1" xfId="0" applyNumberFormat="1" applyFont="1" applyBorder="1" applyAlignment="1" applyProtection="1">
      <alignment horizontal="right" vertical="center" wrapText="1"/>
    </xf>
    <xf numFmtId="4" fontId="112" fillId="0" borderId="1" xfId="0" applyNumberFormat="1" applyFont="1" applyBorder="1" applyAlignment="1" applyProtection="1">
      <alignment horizontal="left" vertical="center"/>
    </xf>
    <xf numFmtId="4" fontId="113" fillId="0" borderId="3" xfId="0" applyNumberFormat="1" applyFont="1" applyBorder="1" applyAlignment="1" applyProtection="1">
      <alignment horizontal="right" vertical="center" wrapText="1"/>
    </xf>
    <xf numFmtId="49" fontId="114" fillId="0" borderId="1" xfId="0" applyNumberFormat="1" applyFont="1" applyBorder="1" applyAlignment="1" applyProtection="1">
      <alignment vertical="center"/>
    </xf>
    <xf numFmtId="4" fontId="115" fillId="0" borderId="1" xfId="0" applyNumberFormat="1" applyFont="1" applyBorder="1" applyAlignment="1" applyProtection="1">
      <alignment horizontal="right" vertical="center" wrapText="1"/>
    </xf>
    <xf numFmtId="4" fontId="116" fillId="0" borderId="1" xfId="0" applyNumberFormat="1" applyFont="1" applyBorder="1" applyAlignment="1" applyProtection="1"/>
    <xf numFmtId="4" fontId="117" fillId="0" borderId="1" xfId="0" applyNumberFormat="1" applyFont="1" applyBorder="1" applyAlignment="1" applyProtection="1">
      <alignment horizontal="center" vertical="center"/>
    </xf>
    <xf numFmtId="0" fontId="118" fillId="0" borderId="0" xfId="0" applyFont="1" applyBorder="1" applyAlignment="1" applyProtection="1"/>
    <xf numFmtId="176" fontId="119" fillId="3" borderId="0" xfId="0" applyNumberFormat="1" applyFont="1" applyFill="1" applyBorder="1" applyAlignment="1" applyProtection="1"/>
    <xf numFmtId="0" fontId="120" fillId="0" borderId="0" xfId="0" applyFont="1" applyBorder="1" applyAlignment="1" applyProtection="1"/>
    <xf numFmtId="176" fontId="121" fillId="3" borderId="0" xfId="0" applyNumberFormat="1" applyFont="1" applyFill="1" applyBorder="1" applyAlignment="1" applyProtection="1"/>
    <xf numFmtId="0" fontId="122" fillId="0" borderId="0" xfId="0" applyFont="1" applyBorder="1" applyAlignment="1" applyProtection="1"/>
    <xf numFmtId="0" fontId="124" fillId="0" borderId="0" xfId="0" applyFont="1" applyBorder="1" applyAlignment="1" applyProtection="1"/>
    <xf numFmtId="0" fontId="125" fillId="0" borderId="0" xfId="0" applyFont="1" applyBorder="1" applyAlignment="1" applyProtection="1">
      <alignment horizontal="left" vertical="center"/>
    </xf>
    <xf numFmtId="0" fontId="126" fillId="0" borderId="0" xfId="0" applyFont="1" applyBorder="1" applyAlignment="1" applyProtection="1"/>
    <xf numFmtId="0" fontId="127" fillId="0" borderId="0" xfId="0" applyFont="1" applyBorder="1" applyAlignment="1" applyProtection="1">
      <alignment horizontal="right" vertical="center"/>
    </xf>
    <xf numFmtId="0" fontId="128" fillId="0" borderId="1" xfId="0" applyFont="1" applyBorder="1" applyAlignment="1" applyProtection="1">
      <alignment horizontal="center" vertical="center"/>
    </xf>
    <xf numFmtId="0" fontId="129" fillId="0" borderId="2" xfId="0" applyFont="1" applyBorder="1" applyAlignment="1" applyProtection="1">
      <alignment horizontal="center" vertical="center"/>
    </xf>
    <xf numFmtId="0" fontId="130" fillId="0" borderId="7" xfId="0" applyFont="1" applyBorder="1" applyAlignment="1" applyProtection="1">
      <alignment horizontal="center" vertical="center"/>
    </xf>
    <xf numFmtId="0" fontId="131" fillId="0" borderId="0" xfId="0" applyFont="1" applyBorder="1" applyAlignment="1" applyProtection="1"/>
    <xf numFmtId="49" fontId="132" fillId="0" borderId="4" xfId="0" applyNumberFormat="1" applyFont="1" applyBorder="1" applyAlignment="1" applyProtection="1">
      <alignment horizontal="left" vertical="center" wrapText="1"/>
    </xf>
    <xf numFmtId="49" fontId="133" fillId="0" borderId="4" xfId="0" applyNumberFormat="1" applyFont="1" applyBorder="1" applyAlignment="1" applyProtection="1">
      <alignment horizontal="left" vertical="center" wrapText="1"/>
    </xf>
    <xf numFmtId="4" fontId="134" fillId="0" borderId="4" xfId="0" applyNumberFormat="1" applyFont="1" applyBorder="1" applyAlignment="1" applyProtection="1">
      <alignment horizontal="right" vertical="center" wrapText="1"/>
    </xf>
    <xf numFmtId="4" fontId="135" fillId="0" borderId="1" xfId="0" applyNumberFormat="1" applyFont="1" applyBorder="1" applyAlignment="1" applyProtection="1">
      <alignment horizontal="right" vertical="center" wrapText="1"/>
    </xf>
    <xf numFmtId="0" fontId="136" fillId="0" borderId="0" xfId="0" applyFont="1" applyBorder="1" applyAlignment="1" applyProtection="1"/>
    <xf numFmtId="0" fontId="137" fillId="0" borderId="0" xfId="0" applyFont="1" applyBorder="1" applyAlignment="1" applyProtection="1"/>
    <xf numFmtId="0" fontId="138" fillId="0" borderId="0" xfId="0" applyFont="1" applyBorder="1" applyAlignment="1" applyProtection="1"/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1" fillId="0" borderId="0" xfId="0" applyFont="1" applyBorder="1" applyAlignment="1" applyProtection="1"/>
    <xf numFmtId="0" fontId="143" fillId="0" borderId="0" xfId="0" applyFont="1" applyBorder="1" applyAlignment="1" applyProtection="1"/>
    <xf numFmtId="0" fontId="144" fillId="0" borderId="0" xfId="0" applyFont="1" applyBorder="1" applyAlignment="1" applyProtection="1">
      <alignment horizontal="left" vertical="center"/>
    </xf>
    <xf numFmtId="0" fontId="145" fillId="0" borderId="0" xfId="0" applyFont="1" applyBorder="1" applyAlignment="1" applyProtection="1"/>
    <xf numFmtId="0" fontId="146" fillId="0" borderId="0" xfId="0" applyFont="1" applyBorder="1" applyAlignment="1" applyProtection="1">
      <alignment horizontal="right" vertical="center"/>
    </xf>
    <xf numFmtId="0" fontId="147" fillId="0" borderId="1" xfId="0" applyFont="1" applyBorder="1" applyAlignment="1" applyProtection="1">
      <alignment horizontal="center" vertical="center"/>
    </xf>
    <xf numFmtId="0" fontId="148" fillId="0" borderId="4" xfId="0" applyFont="1" applyBorder="1" applyAlignment="1" applyProtection="1">
      <alignment horizontal="center" vertical="center"/>
    </xf>
    <xf numFmtId="0" fontId="149" fillId="0" borderId="3" xfId="0" applyFont="1" applyBorder="1" applyAlignment="1" applyProtection="1">
      <alignment horizontal="center" vertical="center"/>
    </xf>
    <xf numFmtId="0" fontId="150" fillId="0" borderId="2" xfId="0" applyFont="1" applyBorder="1" applyAlignment="1" applyProtection="1">
      <alignment horizontal="center" vertical="center"/>
    </xf>
    <xf numFmtId="0" fontId="151" fillId="0" borderId="7" xfId="0" applyFont="1" applyBorder="1" applyAlignment="1" applyProtection="1">
      <alignment horizontal="center" vertical="center"/>
    </xf>
    <xf numFmtId="49" fontId="152" fillId="0" borderId="4" xfId="0" applyNumberFormat="1" applyFont="1" applyBorder="1" applyAlignment="1" applyProtection="1">
      <alignment horizontal="left" vertical="center" wrapText="1"/>
    </xf>
    <xf numFmtId="49" fontId="153" fillId="0" borderId="4" xfId="0" applyNumberFormat="1" applyFont="1" applyBorder="1" applyAlignment="1" applyProtection="1">
      <alignment horizontal="left" vertical="center" wrapText="1"/>
    </xf>
    <xf numFmtId="4" fontId="154" fillId="0" borderId="4" xfId="0" applyNumberFormat="1" applyFont="1" applyBorder="1" applyAlignment="1" applyProtection="1">
      <alignment horizontal="right" vertical="center" wrapText="1"/>
    </xf>
    <xf numFmtId="4" fontId="155" fillId="0" borderId="1" xfId="0" applyNumberFormat="1" applyFont="1" applyBorder="1" applyAlignment="1" applyProtection="1">
      <alignment horizontal="right" vertical="center" wrapText="1"/>
    </xf>
    <xf numFmtId="4" fontId="156" fillId="0" borderId="0" xfId="0" applyNumberFormat="1" applyFont="1" applyBorder="1" applyAlignment="1" applyProtection="1"/>
    <xf numFmtId="0" fontId="157" fillId="0" borderId="0" xfId="0" applyFont="1" applyBorder="1" applyAlignment="1" applyProtection="1"/>
    <xf numFmtId="0" fontId="158" fillId="0" borderId="0" xfId="0" applyFont="1" applyBorder="1" applyAlignment="1" applyProtection="1"/>
    <xf numFmtId="0" fontId="159" fillId="0" borderId="0" xfId="0" applyFont="1" applyBorder="1" applyAlignment="1" applyProtection="1"/>
    <xf numFmtId="0" fontId="160" fillId="0" borderId="0" xfId="0" applyFont="1" applyBorder="1" applyAlignment="1" applyProtection="1"/>
    <xf numFmtId="0" fontId="161" fillId="0" borderId="0" xfId="0" applyFont="1" applyBorder="1" applyAlignment="1" applyProtection="1"/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0" fontId="164" fillId="0" borderId="0" xfId="0" applyFont="1" applyBorder="1" applyAlignment="1" applyProtection="1"/>
    <xf numFmtId="0" fontId="165" fillId="0" borderId="0" xfId="0" applyFont="1" applyBorder="1" applyAlignment="1" applyProtection="1">
      <alignment horizontal="right"/>
    </xf>
    <xf numFmtId="0" fontId="167" fillId="0" borderId="0" xfId="0" applyFont="1" applyBorder="1" applyAlignment="1" applyProtection="1">
      <alignment vertical="center"/>
    </xf>
    <xf numFmtId="0" fontId="168" fillId="0" borderId="0" xfId="0" applyFont="1" applyBorder="1" applyAlignment="1" applyProtection="1">
      <alignment vertical="center"/>
    </xf>
    <xf numFmtId="0" fontId="169" fillId="0" borderId="0" xfId="0" applyFont="1" applyBorder="1" applyAlignment="1" applyProtection="1"/>
    <xf numFmtId="0" fontId="170" fillId="0" borderId="0" xfId="0" applyFont="1" applyBorder="1" applyAlignment="1" applyProtection="1">
      <alignment horizontal="right" vertical="center"/>
    </xf>
    <xf numFmtId="0" fontId="171" fillId="0" borderId="2" xfId="0" applyFont="1" applyBorder="1" applyAlignment="1" applyProtection="1">
      <alignment horizontal="center" vertical="center"/>
    </xf>
    <xf numFmtId="0" fontId="172" fillId="0" borderId="8" xfId="0" applyFont="1" applyBorder="1" applyAlignment="1" applyProtection="1">
      <alignment horizontal="center" vertical="center"/>
    </xf>
    <xf numFmtId="0" fontId="173" fillId="0" borderId="2" xfId="0" applyFont="1" applyBorder="1" applyAlignment="1" applyProtection="1">
      <alignment horizontal="center" vertical="center" wrapText="1"/>
    </xf>
    <xf numFmtId="49" fontId="174" fillId="0" borderId="9" xfId="0" applyNumberFormat="1" applyFont="1" applyBorder="1" applyAlignment="1" applyProtection="1">
      <alignment horizontal="center" vertical="center" wrapText="1"/>
    </xf>
    <xf numFmtId="37" fontId="175" fillId="0" borderId="9" xfId="0" applyNumberFormat="1" applyFont="1" applyBorder="1" applyAlignment="1" applyProtection="1">
      <alignment horizontal="center" vertical="center" wrapText="1"/>
    </xf>
    <xf numFmtId="37" fontId="176" fillId="0" borderId="2" xfId="0" applyNumberFormat="1" applyFont="1" applyBorder="1" applyAlignment="1" applyProtection="1">
      <alignment horizontal="center" vertical="center" wrapText="1"/>
    </xf>
    <xf numFmtId="49" fontId="177" fillId="0" borderId="4" xfId="0" applyNumberFormat="1" applyFont="1" applyBorder="1" applyAlignment="1" applyProtection="1">
      <alignment horizontal="left" vertical="center" wrapText="1"/>
    </xf>
    <xf numFmtId="49" fontId="178" fillId="0" borderId="4" xfId="0" applyNumberFormat="1" applyFont="1" applyBorder="1" applyAlignment="1" applyProtection="1">
      <alignment horizontal="left" vertical="center" wrapText="1"/>
    </xf>
    <xf numFmtId="4" fontId="179" fillId="0" borderId="4" xfId="0" applyNumberFormat="1" applyFont="1" applyBorder="1" applyAlignment="1" applyProtection="1">
      <alignment horizontal="right" vertical="center" wrapText="1"/>
    </xf>
    <xf numFmtId="4" fontId="180" fillId="0" borderId="1" xfId="0" applyNumberFormat="1" applyFont="1" applyBorder="1" applyAlignment="1" applyProtection="1">
      <alignment horizontal="right" vertical="center" wrapText="1"/>
    </xf>
    <xf numFmtId="0" fontId="181" fillId="0" borderId="0" xfId="0" applyFont="1" applyBorder="1" applyAlignment="1" applyProtection="1"/>
    <xf numFmtId="0" fontId="182" fillId="0" borderId="0" xfId="0" applyFont="1" applyBorder="1" applyAlignment="1" applyProtection="1"/>
    <xf numFmtId="0" fontId="183" fillId="0" borderId="0" xfId="0" applyFont="1" applyBorder="1" applyAlignment="1" applyProtection="1"/>
    <xf numFmtId="0" fontId="184" fillId="0" borderId="0" xfId="0" applyFont="1" applyBorder="1" applyAlignment="1" applyProtection="1"/>
    <xf numFmtId="0" fontId="185" fillId="0" borderId="0" xfId="0" applyFont="1" applyBorder="1" applyAlignment="1" applyProtection="1"/>
    <xf numFmtId="0" fontId="186" fillId="0" borderId="0" xfId="0" applyFont="1" applyBorder="1" applyAlignment="1" applyProtection="1"/>
    <xf numFmtId="0" fontId="187" fillId="0" borderId="0" xfId="0" applyFont="1" applyBorder="1" applyAlignment="1" applyProtection="1"/>
    <xf numFmtId="0" fontId="188" fillId="0" borderId="0" xfId="0" applyFont="1" applyBorder="1" applyAlignment="1" applyProtection="1"/>
    <xf numFmtId="0" fontId="189" fillId="0" borderId="0" xfId="0" applyFont="1" applyBorder="1" applyAlignment="1" applyProtection="1"/>
    <xf numFmtId="0" fontId="190" fillId="0" borderId="0" xfId="0" applyFont="1" applyBorder="1" applyAlignment="1" applyProtection="1"/>
    <xf numFmtId="0" fontId="192" fillId="0" borderId="0" xfId="0" applyFont="1" applyBorder="1" applyAlignment="1" applyProtection="1"/>
    <xf numFmtId="0" fontId="193" fillId="0" borderId="0" xfId="0" applyFont="1" applyBorder="1" applyAlignment="1" applyProtection="1">
      <alignment horizontal="left" vertical="center"/>
    </xf>
    <xf numFmtId="0" fontId="194" fillId="0" borderId="0" xfId="0" applyFont="1" applyBorder="1" applyAlignment="1" applyProtection="1"/>
    <xf numFmtId="0" fontId="195" fillId="0" borderId="0" xfId="0" applyFont="1" applyBorder="1" applyAlignment="1" applyProtection="1">
      <alignment horizontal="right" vertical="center"/>
    </xf>
    <xf numFmtId="0" fontId="196" fillId="0" borderId="1" xfId="0" applyFont="1" applyBorder="1" applyAlignment="1" applyProtection="1">
      <alignment horizontal="center" vertical="center"/>
    </xf>
    <xf numFmtId="0" fontId="197" fillId="0" borderId="4" xfId="0" applyFont="1" applyBorder="1" applyAlignment="1" applyProtection="1">
      <alignment horizontal="center" vertical="center"/>
    </xf>
    <xf numFmtId="0" fontId="198" fillId="0" borderId="3" xfId="0" applyFont="1" applyBorder="1" applyAlignment="1" applyProtection="1">
      <alignment horizontal="center" vertical="center"/>
    </xf>
    <xf numFmtId="0" fontId="199" fillId="0" borderId="2" xfId="0" applyFont="1" applyBorder="1" applyAlignment="1" applyProtection="1">
      <alignment horizontal="center" vertical="center"/>
    </xf>
    <xf numFmtId="0" fontId="200" fillId="0" borderId="7" xfId="0" applyFont="1" applyBorder="1" applyAlignment="1" applyProtection="1">
      <alignment horizontal="center" vertical="center"/>
    </xf>
    <xf numFmtId="0" fontId="201" fillId="0" borderId="0" xfId="0" applyFont="1" applyBorder="1" applyAlignment="1" applyProtection="1"/>
    <xf numFmtId="0" fontId="202" fillId="0" borderId="0" xfId="0" applyFont="1" applyBorder="1" applyAlignment="1" applyProtection="1"/>
    <xf numFmtId="49" fontId="203" fillId="0" borderId="4" xfId="0" applyNumberFormat="1" applyFont="1" applyBorder="1" applyAlignment="1" applyProtection="1">
      <alignment horizontal="left" vertical="center" wrapText="1"/>
    </xf>
    <xf numFmtId="4" fontId="204" fillId="0" borderId="1" xfId="0" applyNumberFormat="1" applyFont="1" applyBorder="1" applyAlignment="1" applyProtection="1">
      <alignment horizontal="right" vertical="center" wrapText="1"/>
    </xf>
    <xf numFmtId="4" fontId="205" fillId="0" borderId="4" xfId="0" applyNumberFormat="1" applyFont="1" applyBorder="1" applyAlignment="1" applyProtection="1">
      <alignment horizontal="right" vertical="center" wrapText="1"/>
    </xf>
    <xf numFmtId="0" fontId="209" fillId="0" borderId="2" xfId="0" applyFont="1" applyBorder="1" applyAlignment="1" applyProtection="1">
      <alignment horizontal="center" vertical="center"/>
    </xf>
    <xf numFmtId="49" fontId="210" fillId="0" borderId="4" xfId="0" applyNumberFormat="1" applyFont="1" applyBorder="1" applyAlignment="1" applyProtection="1">
      <alignment horizontal="left" vertical="center" wrapText="1"/>
    </xf>
    <xf numFmtId="4" fontId="211" fillId="0" borderId="1" xfId="0" applyNumberFormat="1" applyFont="1" applyBorder="1" applyAlignment="1" applyProtection="1">
      <alignment horizontal="right" vertical="center"/>
    </xf>
    <xf numFmtId="4" fontId="212" fillId="0" borderId="5" xfId="0" applyNumberFormat="1" applyFont="1" applyBorder="1" applyAlignment="1" applyProtection="1">
      <alignment horizontal="right" vertical="center"/>
    </xf>
    <xf numFmtId="0" fontId="213" fillId="0" borderId="0" xfId="0" applyFont="1" applyBorder="1" applyAlignment="1" applyProtection="1"/>
    <xf numFmtId="0" fontId="214" fillId="0" borderId="0" xfId="0" applyFont="1" applyBorder="1" applyAlignment="1" applyProtection="1"/>
    <xf numFmtId="49" fontId="215" fillId="0" borderId="4" xfId="0" applyNumberFormat="1" applyFont="1" applyBorder="1" applyAlignment="1" applyProtection="1">
      <alignment horizontal="left" vertical="center" wrapText="1"/>
    </xf>
    <xf numFmtId="49" fontId="216" fillId="0" borderId="0" xfId="0" applyNumberFormat="1" applyFont="1" applyBorder="1" applyAlignment="1" applyProtection="1"/>
    <xf numFmtId="0" fontId="217" fillId="0" borderId="0" xfId="0" applyFont="1" applyBorder="1" applyAlignment="1" applyProtection="1"/>
    <xf numFmtId="0" fontId="218" fillId="0" borderId="0" xfId="0" applyFont="1" applyBorder="1" applyAlignment="1" applyProtection="1"/>
    <xf numFmtId="0" fontId="219" fillId="0" borderId="0" xfId="0" applyFont="1" applyBorder="1" applyAlignment="1" applyProtection="1"/>
    <xf numFmtId="0" fontId="220" fillId="0" borderId="0" xfId="0" applyFont="1" applyBorder="1" applyAlignment="1" applyProtection="1"/>
    <xf numFmtId="0" fontId="224" fillId="0" borderId="2" xfId="0" applyFont="1" applyBorder="1" applyAlignment="1" applyProtection="1">
      <alignment horizontal="center" vertical="center"/>
    </xf>
    <xf numFmtId="49" fontId="225" fillId="0" borderId="4" xfId="0" applyNumberFormat="1" applyFont="1" applyBorder="1" applyAlignment="1" applyProtection="1">
      <alignment horizontal="left" vertical="center" wrapText="1"/>
    </xf>
    <xf numFmtId="4" fontId="226" fillId="0" borderId="1" xfId="0" applyNumberFormat="1" applyFont="1" applyBorder="1" applyAlignment="1" applyProtection="1">
      <alignment horizontal="right" vertical="center"/>
    </xf>
    <xf numFmtId="4" fontId="227" fillId="0" borderId="6" xfId="0" applyNumberFormat="1" applyFont="1" applyBorder="1" applyAlignment="1" applyProtection="1">
      <alignment horizontal="right" vertical="center"/>
    </xf>
    <xf numFmtId="49" fontId="228" fillId="0" borderId="0" xfId="0" applyNumberFormat="1" applyFont="1" applyBorder="1" applyAlignment="1" applyProtection="1"/>
    <xf numFmtId="2" fontId="229" fillId="0" borderId="0" xfId="0" applyNumberFormat="1" applyFont="1" applyBorder="1" applyAlignment="1" applyProtection="1"/>
    <xf numFmtId="0" fontId="230" fillId="0" borderId="0" xfId="0" applyFont="1" applyBorder="1" applyAlignment="1" applyProtection="1"/>
    <xf numFmtId="0" fontId="231" fillId="0" borderId="0" xfId="0" applyFont="1" applyBorder="1" applyAlignment="1" applyProtection="1"/>
    <xf numFmtId="0" fontId="232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54" fillId="0" borderId="4" xfId="0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/>
    </xf>
    <xf numFmtId="0" fontId="52" fillId="0" borderId="6" xfId="0" applyFont="1" applyBorder="1" applyAlignment="1" applyProtection="1">
      <alignment horizontal="center" vertical="center"/>
    </xf>
    <xf numFmtId="0" fontId="55" fillId="0" borderId="5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/>
    </xf>
    <xf numFmtId="0" fontId="76" fillId="0" borderId="1" xfId="0" applyFont="1" applyBorder="1" applyAlignment="1" applyProtection="1">
      <alignment horizontal="center" vertical="center"/>
    </xf>
    <xf numFmtId="0" fontId="79" fillId="0" borderId="6" xfId="0" applyFont="1" applyBorder="1" applyAlignment="1" applyProtection="1">
      <alignment horizontal="center" vertical="center" wrapText="1"/>
    </xf>
    <xf numFmtId="0" fontId="80" fillId="0" borderId="5" xfId="0" applyFont="1" applyBorder="1" applyAlignment="1" applyProtection="1">
      <alignment horizontal="center" vertical="center" wrapText="1"/>
    </xf>
    <xf numFmtId="0" fontId="71" fillId="0" borderId="0" xfId="0" applyFont="1" applyBorder="1" applyAlignment="1" applyProtection="1">
      <alignment horizontal="center" vertical="center"/>
    </xf>
    <xf numFmtId="0" fontId="77" fillId="0" borderId="4" xfId="0" applyFont="1" applyBorder="1" applyAlignment="1" applyProtection="1">
      <alignment horizontal="center" vertical="center" wrapText="1"/>
    </xf>
    <xf numFmtId="0" fontId="78" fillId="0" borderId="4" xfId="0" applyFont="1" applyBorder="1" applyAlignment="1" applyProtection="1">
      <alignment horizontal="center" vertical="center"/>
    </xf>
    <xf numFmtId="0" fontId="96" fillId="0" borderId="0" xfId="0" applyFont="1" applyBorder="1" applyAlignment="1" applyProtection="1">
      <alignment horizontal="center" vertical="center"/>
    </xf>
    <xf numFmtId="0" fontId="100" fillId="0" borderId="1" xfId="0" applyFont="1" applyBorder="1" applyAlignment="1" applyProtection="1">
      <alignment horizontal="center" vertical="center"/>
    </xf>
    <xf numFmtId="0" fontId="123" fillId="0" borderId="0" xfId="0" applyFont="1" applyBorder="1" applyAlignment="1" applyProtection="1">
      <alignment horizontal="center" vertical="center"/>
    </xf>
    <xf numFmtId="0" fontId="128" fillId="0" borderId="1" xfId="0" applyFont="1" applyBorder="1" applyAlignment="1" applyProtection="1">
      <alignment horizontal="center" vertical="center"/>
    </xf>
    <xf numFmtId="0" fontId="142" fillId="0" borderId="0" xfId="0" applyFont="1" applyBorder="1" applyAlignment="1" applyProtection="1">
      <alignment horizontal="center" vertical="center"/>
    </xf>
    <xf numFmtId="0" fontId="147" fillId="0" borderId="1" xfId="0" applyFont="1" applyBorder="1" applyAlignment="1" applyProtection="1">
      <alignment horizontal="center" vertical="center"/>
    </xf>
    <xf numFmtId="0" fontId="166" fillId="0" borderId="0" xfId="0" applyFont="1" applyBorder="1" applyAlignment="1" applyProtection="1">
      <alignment horizontal="center" vertical="center"/>
    </xf>
    <xf numFmtId="0" fontId="191" fillId="0" borderId="0" xfId="0" applyFont="1" applyBorder="1" applyAlignment="1" applyProtection="1">
      <alignment horizontal="center" vertical="center"/>
    </xf>
    <xf numFmtId="0" fontId="196" fillId="0" borderId="1" xfId="0" applyFont="1" applyBorder="1" applyAlignment="1" applyProtection="1">
      <alignment horizontal="center" vertical="center"/>
    </xf>
    <xf numFmtId="0" fontId="206" fillId="0" borderId="0" xfId="0" applyFont="1" applyBorder="1" applyAlignment="1" applyProtection="1">
      <alignment horizontal="center" vertical="center"/>
    </xf>
    <xf numFmtId="0" fontId="207" fillId="0" borderId="4" xfId="0" applyFont="1" applyBorder="1" applyAlignment="1" applyProtection="1">
      <alignment horizontal="center" vertical="center"/>
    </xf>
    <xf numFmtId="0" fontId="208" fillId="0" borderId="1" xfId="0" applyFont="1" applyBorder="1" applyAlignment="1" applyProtection="1">
      <alignment horizontal="center" vertical="center"/>
    </xf>
    <xf numFmtId="0" fontId="221" fillId="0" borderId="0" xfId="0" applyFont="1" applyBorder="1" applyAlignment="1" applyProtection="1">
      <alignment horizontal="center" vertical="center"/>
    </xf>
    <xf numFmtId="0" fontId="222" fillId="0" borderId="4" xfId="0" applyFont="1" applyBorder="1" applyAlignment="1" applyProtection="1">
      <alignment horizontal="center" vertical="center"/>
    </xf>
    <xf numFmtId="0" fontId="223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workbookViewId="0">
      <selection activeCell="K10" sqref="K10"/>
    </sheetView>
  </sheetViews>
  <sheetFormatPr defaultRowHeight="12.75" customHeight="1" x14ac:dyDescent="0.25"/>
  <cols>
    <col min="1" max="16384" width="9.140625" style="1"/>
  </cols>
  <sheetData>
    <row r="1" spans="1:256" ht="15" x14ac:dyDescent="0.25">
      <c r="A1" s="2"/>
      <c r="T1" s="3"/>
      <c r="U1" s="4" t="s">
        <v>1</v>
      </c>
    </row>
    <row r="2" spans="1:256" ht="42" customHeight="1" x14ac:dyDescent="0.25">
      <c r="T2" s="3"/>
    </row>
    <row r="3" spans="1:256" ht="61.5" customHeight="1" x14ac:dyDescent="0.2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1:256" ht="38.25" customHeight="1" x14ac:dyDescent="0.25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256" ht="15" x14ac:dyDescent="0.25">
      <c r="A5" s="3"/>
      <c r="B5" s="3"/>
      <c r="F5" s="3"/>
      <c r="G5" s="3"/>
      <c r="J5" s="3"/>
      <c r="K5" s="3"/>
      <c r="L5" s="3"/>
      <c r="Q5" s="3"/>
    </row>
    <row r="6" spans="1:256" ht="25.5" customHeight="1" x14ac:dyDescent="0.25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1:256" ht="22.5" x14ac:dyDescent="0.2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1:256" ht="22.5" x14ac:dyDescent="0.25">
      <c r="C8" s="3"/>
      <c r="F8" s="13"/>
      <c r="G8" s="9"/>
      <c r="H8" s="13"/>
      <c r="I8" s="9"/>
      <c r="J8" s="9"/>
      <c r="K8" s="13"/>
      <c r="L8" s="13"/>
      <c r="M8" s="13"/>
    </row>
    <row r="9" spans="1:256" ht="22.5" x14ac:dyDescent="0.2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1:256" ht="24.75" customHeight="1" x14ac:dyDescent="0.25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1:256" ht="22.5" x14ac:dyDescent="0.2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1:256" ht="22.5" x14ac:dyDescent="0.2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1:256" ht="24.75" customHeight="1" x14ac:dyDescent="0.25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1:256" ht="15" x14ac:dyDescent="0.25">
      <c r="I14" s="3"/>
      <c r="J14" s="3"/>
      <c r="K14" s="3"/>
      <c r="IV14" s="3"/>
    </row>
    <row r="15" spans="1:256" ht="32.25" customHeight="1" x14ac:dyDescent="0.25">
      <c r="I15" s="3"/>
      <c r="K15" s="3"/>
      <c r="IV15" s="3"/>
    </row>
    <row r="16" spans="1:256" ht="15" x14ac:dyDescent="0.25">
      <c r="K16" s="3"/>
    </row>
    <row r="17" spans="1:16" ht="31.5" customHeight="1" x14ac:dyDescent="0.25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spans="1:16" ht="15" x14ac:dyDescent="0.25"/>
    <row r="19" spans="1:16" ht="16.5" customHeight="1" x14ac:dyDescent="0.25"/>
    <row r="20" spans="1:16" ht="22.5" x14ac:dyDescent="0.25">
      <c r="J20" s="13"/>
    </row>
    <row r="21" spans="1:16" ht="15" x14ac:dyDescent="0.25"/>
    <row r="22" spans="1:16" ht="15" x14ac:dyDescent="0.25"/>
    <row r="23" spans="1:16" ht="30" customHeight="1" x14ac:dyDescent="0.25"/>
    <row r="24" spans="1:16" ht="15" x14ac:dyDescent="0.25"/>
    <row r="25" spans="1:16" ht="15" x14ac:dyDescent="0.25"/>
    <row r="26" spans="1:16" ht="15" x14ac:dyDescent="0.25"/>
    <row r="27" spans="1:16" ht="30" customHeight="1" x14ac:dyDescent="0.25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/>
  </sheetViews>
  <sheetFormatPr defaultRowHeight="12.75" customHeight="1" x14ac:dyDescent="0.25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 x14ac:dyDescent="0.25"/>
    <row r="2" spans="1:6" s="1" customFormat="1" ht="29.25" customHeight="1" x14ac:dyDescent="0.25">
      <c r="A2" s="234" t="s">
        <v>177</v>
      </c>
      <c r="B2" s="234"/>
      <c r="C2" s="234"/>
    </row>
    <row r="3" spans="1:6" s="1" customFormat="1" ht="17.25" customHeight="1" x14ac:dyDescent="0.25"/>
    <row r="4" spans="1:6" s="1" customFormat="1" ht="15.75" customHeight="1" x14ac:dyDescent="0.25">
      <c r="A4" s="235" t="s">
        <v>178</v>
      </c>
      <c r="B4" s="236" t="s">
        <v>37</v>
      </c>
      <c r="C4" s="236" t="s">
        <v>30</v>
      </c>
    </row>
    <row r="5" spans="1:6" s="1" customFormat="1" ht="19.5" customHeight="1" x14ac:dyDescent="0.25">
      <c r="A5" s="235"/>
      <c r="B5" s="236"/>
      <c r="C5" s="236"/>
    </row>
    <row r="6" spans="1:6" s="1" customFormat="1" ht="22.5" customHeight="1" x14ac:dyDescent="0.25">
      <c r="A6" s="189" t="s">
        <v>51</v>
      </c>
      <c r="B6" s="189">
        <v>1</v>
      </c>
      <c r="C6" s="189">
        <v>2</v>
      </c>
    </row>
    <row r="7" spans="1:6" s="1" customFormat="1" ht="27.75" customHeight="1" x14ac:dyDescent="0.25">
      <c r="A7" s="190" t="s">
        <v>37</v>
      </c>
      <c r="B7" s="191">
        <v>18788.07</v>
      </c>
      <c r="C7" s="192"/>
      <c r="D7" s="193"/>
      <c r="F7" s="194"/>
    </row>
    <row r="8" spans="1:6" s="1" customFormat="1" ht="27.75" customHeight="1" x14ac:dyDescent="0.25">
      <c r="A8" s="195" t="s">
        <v>53</v>
      </c>
      <c r="B8" s="191">
        <v>1911.74</v>
      </c>
      <c r="C8" s="192"/>
    </row>
    <row r="9" spans="1:6" s="1" customFormat="1" ht="27.75" customHeight="1" x14ac:dyDescent="0.25">
      <c r="A9" s="195" t="s">
        <v>68</v>
      </c>
      <c r="B9" s="191">
        <v>7.83</v>
      </c>
      <c r="C9" s="192"/>
    </row>
    <row r="10" spans="1:6" s="1" customFormat="1" ht="27.75" customHeight="1" x14ac:dyDescent="0.25">
      <c r="A10" s="195" t="s">
        <v>76</v>
      </c>
      <c r="B10" s="191">
        <v>218.35</v>
      </c>
      <c r="C10" s="192"/>
    </row>
    <row r="11" spans="1:6" s="1" customFormat="1" ht="27.75" customHeight="1" x14ac:dyDescent="0.25">
      <c r="A11" s="195" t="s">
        <v>82</v>
      </c>
      <c r="B11" s="191">
        <v>16641.189999999999</v>
      </c>
      <c r="C11" s="192"/>
    </row>
    <row r="12" spans="1:6" s="1" customFormat="1" ht="27.75" customHeight="1" x14ac:dyDescent="0.25">
      <c r="A12" s="195" t="s">
        <v>95</v>
      </c>
      <c r="B12" s="191">
        <v>8.9600000000000009</v>
      </c>
      <c r="C12" s="192"/>
    </row>
    <row r="13" spans="1:6" s="1" customFormat="1" ht="27.75" customHeight="1" x14ac:dyDescent="0.25">
      <c r="A13" s="196"/>
      <c r="B13" s="197"/>
      <c r="C13" s="198"/>
      <c r="E13" s="197"/>
    </row>
    <row r="14" spans="1:6" s="1" customFormat="1" ht="27.75" customHeight="1" x14ac:dyDescent="0.25">
      <c r="A14" s="196"/>
      <c r="B14" s="197"/>
      <c r="C14" s="199"/>
    </row>
    <row r="15" spans="1:6" s="1" customFormat="1" ht="27.75" customHeight="1" x14ac:dyDescent="0.25">
      <c r="A15" s="200"/>
      <c r="B15" s="199"/>
      <c r="C15" s="197"/>
      <c r="D15" s="197"/>
    </row>
    <row r="16" spans="1:6" s="1" customFormat="1" ht="27.75" customHeight="1" x14ac:dyDescent="0.25">
      <c r="A16" s="200"/>
      <c r="C16" s="199"/>
    </row>
    <row r="17" s="1" customFormat="1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defaultRowHeight="12.75" customHeight="1" x14ac:dyDescent="0.25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 x14ac:dyDescent="0.25"/>
    <row r="2" spans="1:8" s="1" customFormat="1" ht="29.25" customHeight="1" x14ac:dyDescent="0.25">
      <c r="A2" s="237" t="s">
        <v>179</v>
      </c>
      <c r="B2" s="237"/>
      <c r="C2" s="237"/>
      <c r="D2" s="237"/>
    </row>
    <row r="3" spans="1:8" s="1" customFormat="1" ht="17.25" customHeight="1" x14ac:dyDescent="0.25"/>
    <row r="4" spans="1:8" s="1" customFormat="1" ht="21.75" customHeight="1" x14ac:dyDescent="0.25">
      <c r="A4" s="238" t="s">
        <v>178</v>
      </c>
      <c r="B4" s="239" t="s">
        <v>39</v>
      </c>
      <c r="C4" s="239" t="s">
        <v>111</v>
      </c>
      <c r="D4" s="239" t="s">
        <v>112</v>
      </c>
    </row>
    <row r="5" spans="1:8" s="1" customFormat="1" ht="47.25" customHeight="1" x14ac:dyDescent="0.25">
      <c r="A5" s="238"/>
      <c r="B5" s="239"/>
      <c r="C5" s="239"/>
      <c r="D5" s="239"/>
    </row>
    <row r="6" spans="1:8" s="1" customFormat="1" ht="22.5" customHeight="1" x14ac:dyDescent="0.25">
      <c r="A6" s="201" t="s">
        <v>51</v>
      </c>
      <c r="B6" s="201">
        <v>1</v>
      </c>
      <c r="C6" s="201">
        <v>2</v>
      </c>
      <c r="D6" s="201">
        <v>3</v>
      </c>
    </row>
    <row r="7" spans="1:8" s="1" customFormat="1" ht="27.75" customHeight="1" x14ac:dyDescent="0.25">
      <c r="A7" s="202" t="s">
        <v>0</v>
      </c>
      <c r="B7" s="203">
        <v>17131.41</v>
      </c>
      <c r="C7" s="204">
        <v>17131.41</v>
      </c>
      <c r="D7" s="203"/>
    </row>
    <row r="8" spans="1:8" s="1" customFormat="1" ht="27.75" customHeight="1" x14ac:dyDescent="0.25">
      <c r="A8" s="202" t="s">
        <v>53</v>
      </c>
      <c r="B8" s="203">
        <v>1725.67</v>
      </c>
      <c r="C8" s="204">
        <v>1725.67</v>
      </c>
      <c r="D8" s="203"/>
    </row>
    <row r="9" spans="1:8" s="1" customFormat="1" ht="27.75" customHeight="1" x14ac:dyDescent="0.25">
      <c r="A9" s="202" t="s">
        <v>68</v>
      </c>
      <c r="B9" s="203">
        <v>7.7</v>
      </c>
      <c r="C9" s="204">
        <v>7.7</v>
      </c>
      <c r="D9" s="203"/>
    </row>
    <row r="10" spans="1:8" s="1" customFormat="1" ht="27.75" customHeight="1" x14ac:dyDescent="0.25">
      <c r="A10" s="202" t="s">
        <v>82</v>
      </c>
      <c r="B10" s="203">
        <v>15389.08</v>
      </c>
      <c r="C10" s="204">
        <v>15389.08</v>
      </c>
      <c r="D10" s="203"/>
    </row>
    <row r="11" spans="1:8" s="1" customFormat="1" ht="27.75" customHeight="1" x14ac:dyDescent="0.25">
      <c r="A11" s="202" t="s">
        <v>95</v>
      </c>
      <c r="B11" s="203">
        <v>8.9600000000000009</v>
      </c>
      <c r="C11" s="204">
        <v>8.9600000000000009</v>
      </c>
      <c r="D11" s="203"/>
    </row>
    <row r="12" spans="1:8" s="1" customFormat="1" ht="27.75" customHeight="1" x14ac:dyDescent="0.25">
      <c r="A12" s="205"/>
      <c r="B12" s="206"/>
      <c r="C12" s="206"/>
      <c r="D12" s="206"/>
      <c r="E12" s="207"/>
      <c r="H12" s="207"/>
    </row>
    <row r="13" spans="1:8" s="1" customFormat="1" ht="27.75" customHeight="1" x14ac:dyDescent="0.25">
      <c r="A13" s="208"/>
      <c r="B13" s="207"/>
      <c r="C13" s="209"/>
      <c r="D13" s="207"/>
    </row>
    <row r="14" spans="1:8" s="1" customFormat="1" ht="27.75" customHeight="1" x14ac:dyDescent="0.25">
      <c r="A14" s="208"/>
      <c r="B14" s="207"/>
      <c r="C14" s="207"/>
      <c r="D14" s="207"/>
      <c r="E14" s="207"/>
      <c r="F14" s="209"/>
      <c r="G14" s="209"/>
      <c r="H14" s="209"/>
    </row>
    <row r="15" spans="1:8" s="1" customFormat="1" ht="27.75" customHeight="1" x14ac:dyDescent="0.25">
      <c r="A15" s="208"/>
      <c r="C15" s="207"/>
      <c r="D15" s="207"/>
      <c r="E15" s="207"/>
      <c r="F15" s="209"/>
      <c r="G15" s="209"/>
    </row>
    <row r="16" spans="1:8" s="1" customFormat="1" ht="27.75" customHeight="1" x14ac:dyDescent="0.25">
      <c r="C16" s="208"/>
    </row>
    <row r="17" s="1" customFormat="1" ht="27.75" customHeight="1" x14ac:dyDescent="0.25"/>
    <row r="18" s="1" customFormat="1" ht="27.75" customHeight="1" x14ac:dyDescent="0.25"/>
    <row r="19" s="1" customFormat="1" ht="27.75" customHeight="1" x14ac:dyDescent="0.25"/>
    <row r="20" s="1" customFormat="1" ht="27.75" customHeight="1" x14ac:dyDescent="0.25"/>
    <row r="21" s="1" customFormat="1" ht="27.75" customHeight="1" x14ac:dyDescent="0.25"/>
    <row r="22" s="1" customFormat="1" ht="27.75" customHeight="1" x14ac:dyDescent="0.25"/>
    <row r="23" s="1" customFormat="1" ht="27.75" customHeight="1" x14ac:dyDescent="0.25"/>
    <row r="24" s="1" customFormat="1" ht="27.75" customHeight="1" x14ac:dyDescent="0.25"/>
    <row r="25" s="1" customFormat="1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95"/>
  <sheetViews>
    <sheetView showGridLines="0" workbookViewId="0"/>
  </sheetViews>
  <sheetFormatPr defaultRowHeight="12.75" customHeight="1" x14ac:dyDescent="0.25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 x14ac:dyDescent="0.25">
      <c r="A2" s="211" t="s">
        <v>9</v>
      </c>
      <c r="B2" s="211"/>
      <c r="C2" s="211"/>
      <c r="D2" s="211"/>
    </row>
    <row r="3" spans="1:4" s="1" customFormat="1" ht="17.25" customHeight="1" x14ac:dyDescent="0.25">
      <c r="A3" s="20" t="s">
        <v>10</v>
      </c>
      <c r="B3" s="21"/>
      <c r="C3" s="21"/>
      <c r="D3" s="22" t="s">
        <v>11</v>
      </c>
    </row>
    <row r="4" spans="1:4" s="1" customFormat="1" ht="17.25" customHeight="1" x14ac:dyDescent="0.25">
      <c r="A4" s="212" t="s">
        <v>12</v>
      </c>
      <c r="B4" s="212"/>
      <c r="C4" s="212" t="s">
        <v>13</v>
      </c>
      <c r="D4" s="212"/>
    </row>
    <row r="5" spans="1:4" s="1" customFormat="1" ht="17.25" customHeight="1" x14ac:dyDescent="0.25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 x14ac:dyDescent="0.25">
      <c r="A6" s="26" t="s">
        <v>17</v>
      </c>
      <c r="B6" s="27">
        <v>17131.41</v>
      </c>
      <c r="C6" s="28" t="str">
        <f>'支出总表（引用）'!A8</f>
        <v>社会保障和就业支出</v>
      </c>
      <c r="D6" s="29">
        <f>'支出总表（引用）'!B8</f>
        <v>1911.74</v>
      </c>
    </row>
    <row r="7" spans="1:4" s="1" customFormat="1" ht="17.25" customHeight="1" x14ac:dyDescent="0.25">
      <c r="A7" s="26" t="s">
        <v>18</v>
      </c>
      <c r="B7" s="27">
        <v>17131.41</v>
      </c>
      <c r="C7" s="28" t="str">
        <f>'支出总表（引用）'!A9</f>
        <v>卫生健康支出</v>
      </c>
      <c r="D7" s="29">
        <f>'支出总表（引用）'!B9</f>
        <v>7.83</v>
      </c>
    </row>
    <row r="8" spans="1:4" s="1" customFormat="1" ht="17.25" customHeight="1" x14ac:dyDescent="0.25">
      <c r="A8" s="26" t="s">
        <v>19</v>
      </c>
      <c r="B8" s="27"/>
      <c r="C8" s="28" t="str">
        <f>'支出总表（引用）'!A10</f>
        <v>城乡社区支出</v>
      </c>
      <c r="D8" s="29">
        <f>'支出总表（引用）'!B10</f>
        <v>218.35</v>
      </c>
    </row>
    <row r="9" spans="1:4" s="1" customFormat="1" ht="17.25" customHeight="1" x14ac:dyDescent="0.25">
      <c r="A9" s="26" t="s">
        <v>20</v>
      </c>
      <c r="B9" s="27"/>
      <c r="C9" s="28" t="str">
        <f>'支出总表（引用）'!A11</f>
        <v>农林水支出</v>
      </c>
      <c r="D9" s="29">
        <f>'支出总表（引用）'!B11</f>
        <v>16641.189999999999</v>
      </c>
    </row>
    <row r="10" spans="1:4" s="1" customFormat="1" ht="17.25" customHeight="1" x14ac:dyDescent="0.25">
      <c r="A10" s="26" t="s">
        <v>21</v>
      </c>
      <c r="B10" s="27"/>
      <c r="C10" s="28" t="str">
        <f>'支出总表（引用）'!A12</f>
        <v>住房保障支出</v>
      </c>
      <c r="D10" s="29">
        <f>'支出总表（引用）'!B12</f>
        <v>8.9600000000000009</v>
      </c>
    </row>
    <row r="11" spans="1:4" s="1" customFormat="1" ht="17.25" customHeight="1" x14ac:dyDescent="0.25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 x14ac:dyDescent="0.25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 x14ac:dyDescent="0.25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 x14ac:dyDescent="0.25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 x14ac:dyDescent="0.25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 x14ac:dyDescent="0.25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 x14ac:dyDescent="0.25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 x14ac:dyDescent="0.25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 x14ac:dyDescent="0.25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 x14ac:dyDescent="0.25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 x14ac:dyDescent="0.25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 x14ac:dyDescent="0.25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 x14ac:dyDescent="0.25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 x14ac:dyDescent="0.25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 x14ac:dyDescent="0.25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 x14ac:dyDescent="0.25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 x14ac:dyDescent="0.25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 x14ac:dyDescent="0.25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 x14ac:dyDescent="0.25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 x14ac:dyDescent="0.25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 x14ac:dyDescent="0.25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 x14ac:dyDescent="0.25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 x14ac:dyDescent="0.25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 x14ac:dyDescent="0.25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 x14ac:dyDescent="0.25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 x14ac:dyDescent="0.25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 x14ac:dyDescent="0.25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 x14ac:dyDescent="0.25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 x14ac:dyDescent="0.25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 x14ac:dyDescent="0.25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 x14ac:dyDescent="0.25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 x14ac:dyDescent="0.25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 x14ac:dyDescent="0.25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 x14ac:dyDescent="0.25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 x14ac:dyDescent="0.25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 x14ac:dyDescent="0.25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 x14ac:dyDescent="0.25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 x14ac:dyDescent="0.25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254" s="1" customFormat="1" ht="17.25" customHeight="1" x14ac:dyDescent="0.25">
      <c r="A49" s="34" t="s">
        <v>27</v>
      </c>
      <c r="B49" s="35">
        <f>SUM(B6,B11,B12,B13,B14,B15)</f>
        <v>17131.41</v>
      </c>
      <c r="C49" s="34" t="s">
        <v>28</v>
      </c>
      <c r="D49" s="33">
        <f>'支出总表（引用）'!B7</f>
        <v>18788.07</v>
      </c>
    </row>
    <row r="50" spans="1:254" s="1" customFormat="1" ht="17.25" customHeight="1" x14ac:dyDescent="0.25">
      <c r="A50" s="26" t="s">
        <v>29</v>
      </c>
      <c r="B50" s="27"/>
      <c r="C50" s="36" t="s">
        <v>30</v>
      </c>
      <c r="D50" s="33"/>
    </row>
    <row r="51" spans="1:254" s="1" customFormat="1" ht="17.25" customHeight="1" x14ac:dyDescent="0.25">
      <c r="A51" s="26" t="s">
        <v>31</v>
      </c>
      <c r="B51" s="37">
        <v>1656.66</v>
      </c>
      <c r="C51" s="38"/>
      <c r="D51" s="33"/>
    </row>
    <row r="52" spans="1:254" s="1" customFormat="1" ht="17.25" customHeight="1" x14ac:dyDescent="0.25">
      <c r="A52" s="39"/>
      <c r="B52" s="40"/>
      <c r="C52" s="38"/>
      <c r="D52" s="33"/>
    </row>
    <row r="53" spans="1:254" s="1" customFormat="1" ht="17.25" customHeight="1" x14ac:dyDescent="0.25">
      <c r="A53" s="34" t="s">
        <v>32</v>
      </c>
      <c r="B53" s="41">
        <f>SUM(B49,B50,B51)</f>
        <v>18788.07</v>
      </c>
      <c r="C53" s="34" t="s">
        <v>33</v>
      </c>
      <c r="D53" s="33">
        <f>B53</f>
        <v>18788.07</v>
      </c>
    </row>
    <row r="54" spans="1:254" s="1" customFormat="1" ht="19.5" customHeight="1" x14ac:dyDescent="0.25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 x14ac:dyDescent="0.25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 x14ac:dyDescent="0.25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 x14ac:dyDescent="0.25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 x14ac:dyDescent="0.25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 x14ac:dyDescent="0.25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 x14ac:dyDescent="0.25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 x14ac:dyDescent="0.25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 x14ac:dyDescent="0.25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 x14ac:dyDescent="0.25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 x14ac:dyDescent="0.25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 x14ac:dyDescent="0.25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 x14ac:dyDescent="0.25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 x14ac:dyDescent="0.25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 x14ac:dyDescent="0.25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 x14ac:dyDescent="0.25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 x14ac:dyDescent="0.25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 x14ac:dyDescent="0.25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 x14ac:dyDescent="0.25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 x14ac:dyDescent="0.25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 x14ac:dyDescent="0.25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 x14ac:dyDescent="0.25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 x14ac:dyDescent="0.25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 x14ac:dyDescent="0.25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 x14ac:dyDescent="0.25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 x14ac:dyDescent="0.25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 x14ac:dyDescent="0.25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 x14ac:dyDescent="0.25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 x14ac:dyDescent="0.25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 x14ac:dyDescent="0.25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 x14ac:dyDescent="0.25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 x14ac:dyDescent="0.25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 x14ac:dyDescent="0.25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 x14ac:dyDescent="0.25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 x14ac:dyDescent="0.25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 x14ac:dyDescent="0.25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 x14ac:dyDescent="0.25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 x14ac:dyDescent="0.25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 x14ac:dyDescent="0.25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 x14ac:dyDescent="0.25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 x14ac:dyDescent="0.25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 x14ac:dyDescent="0.25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workbookViewId="0"/>
  </sheetViews>
  <sheetFormatPr defaultRowHeight="12.75" customHeight="1" x14ac:dyDescent="0.25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3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5" s="1" customFormat="1" ht="21" customHeight="1" x14ac:dyDescent="0.25"/>
    <row r="2" spans="1:15" s="1" customFormat="1" ht="29.25" customHeight="1" x14ac:dyDescent="0.25">
      <c r="A2" s="218" t="s">
        <v>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1" customFormat="1" ht="27.75" customHeight="1" x14ac:dyDescent="0.25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 x14ac:dyDescent="0.25">
      <c r="A4" s="215" t="s">
        <v>35</v>
      </c>
      <c r="B4" s="215" t="s">
        <v>36</v>
      </c>
      <c r="C4" s="216" t="s">
        <v>37</v>
      </c>
      <c r="D4" s="214" t="s">
        <v>38</v>
      </c>
      <c r="E4" s="215" t="s">
        <v>39</v>
      </c>
      <c r="F4" s="215"/>
      <c r="G4" s="215"/>
      <c r="H4" s="215"/>
      <c r="I4" s="215"/>
      <c r="J4" s="213" t="s">
        <v>40</v>
      </c>
      <c r="K4" s="213" t="s">
        <v>41</v>
      </c>
      <c r="L4" s="213" t="s">
        <v>42</v>
      </c>
      <c r="M4" s="213" t="s">
        <v>43</v>
      </c>
      <c r="N4" s="213" t="s">
        <v>44</v>
      </c>
      <c r="O4" s="214" t="s">
        <v>45</v>
      </c>
    </row>
    <row r="5" spans="1:15" s="1" customFormat="1" ht="58.5" customHeight="1" x14ac:dyDescent="0.25">
      <c r="A5" s="215"/>
      <c r="B5" s="215"/>
      <c r="C5" s="217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3"/>
      <c r="K5" s="213"/>
      <c r="L5" s="213"/>
      <c r="M5" s="213"/>
      <c r="N5" s="213"/>
      <c r="O5" s="214"/>
    </row>
    <row r="6" spans="1:15" s="1" customFormat="1" ht="21" customHeight="1" x14ac:dyDescent="0.25">
      <c r="A6" s="49" t="s">
        <v>51</v>
      </c>
      <c r="B6" s="49" t="s">
        <v>51</v>
      </c>
      <c r="C6" s="49">
        <v>1</v>
      </c>
      <c r="D6" s="49">
        <f t="shared" ref="D6:O6" si="0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 x14ac:dyDescent="0.25">
      <c r="A7" s="50" t="s">
        <v>0</v>
      </c>
      <c r="B7" s="51" t="s">
        <v>37</v>
      </c>
      <c r="C7" s="52">
        <v>18788.07</v>
      </c>
      <c r="D7" s="52">
        <v>1656.66</v>
      </c>
      <c r="E7" s="52">
        <v>17131.41</v>
      </c>
      <c r="F7" s="52">
        <v>17131.41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 x14ac:dyDescent="0.25">
      <c r="A8" s="50" t="s">
        <v>52</v>
      </c>
      <c r="B8" s="50" t="s">
        <v>53</v>
      </c>
      <c r="C8" s="52">
        <v>1911.74</v>
      </c>
      <c r="D8" s="52">
        <v>186.07</v>
      </c>
      <c r="E8" s="52">
        <v>1725.67</v>
      </c>
      <c r="F8" s="52">
        <v>1725.67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 x14ac:dyDescent="0.25">
      <c r="A9" s="50" t="s">
        <v>54</v>
      </c>
      <c r="B9" s="50" t="s">
        <v>55</v>
      </c>
      <c r="C9" s="52">
        <v>11.39</v>
      </c>
      <c r="D9" s="52"/>
      <c r="E9" s="52">
        <v>11.39</v>
      </c>
      <c r="F9" s="52">
        <v>11.39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37.5" customHeight="1" x14ac:dyDescent="0.25">
      <c r="A10" s="50" t="s">
        <v>56</v>
      </c>
      <c r="B10" s="50" t="s">
        <v>57</v>
      </c>
      <c r="C10" s="52">
        <v>11.39</v>
      </c>
      <c r="D10" s="52"/>
      <c r="E10" s="52">
        <v>11.39</v>
      </c>
      <c r="F10" s="52">
        <v>11.39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37.5" customHeight="1" x14ac:dyDescent="0.25">
      <c r="A11" s="50" t="s">
        <v>58</v>
      </c>
      <c r="B11" s="50" t="s">
        <v>59</v>
      </c>
      <c r="C11" s="52">
        <v>1882.07</v>
      </c>
      <c r="D11" s="52">
        <v>167.79</v>
      </c>
      <c r="E11" s="52">
        <v>1714.28</v>
      </c>
      <c r="F11" s="52">
        <v>1714.28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 x14ac:dyDescent="0.25">
      <c r="A12" s="50" t="s">
        <v>60</v>
      </c>
      <c r="B12" s="50" t="s">
        <v>61</v>
      </c>
      <c r="C12" s="52">
        <v>1819.28</v>
      </c>
      <c r="D12" s="52">
        <v>105</v>
      </c>
      <c r="E12" s="52">
        <v>1714.28</v>
      </c>
      <c r="F12" s="52">
        <v>1714.28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 x14ac:dyDescent="0.25">
      <c r="A13" s="50" t="s">
        <v>62</v>
      </c>
      <c r="B13" s="50" t="s">
        <v>63</v>
      </c>
      <c r="C13" s="52">
        <v>62.79</v>
      </c>
      <c r="D13" s="52">
        <v>62.79</v>
      </c>
      <c r="E13" s="52"/>
      <c r="F13" s="52"/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 x14ac:dyDescent="0.25">
      <c r="A14" s="50" t="s">
        <v>64</v>
      </c>
      <c r="B14" s="50" t="s">
        <v>65</v>
      </c>
      <c r="C14" s="52">
        <v>18.28</v>
      </c>
      <c r="D14" s="52">
        <v>18.28</v>
      </c>
      <c r="E14" s="52"/>
      <c r="F14" s="52"/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 x14ac:dyDescent="0.25">
      <c r="A15" s="50" t="s">
        <v>66</v>
      </c>
      <c r="B15" s="50" t="s">
        <v>63</v>
      </c>
      <c r="C15" s="52">
        <v>18.28</v>
      </c>
      <c r="D15" s="52">
        <v>18.28</v>
      </c>
      <c r="E15" s="52"/>
      <c r="F15" s="52"/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 x14ac:dyDescent="0.25">
      <c r="A16" s="50" t="s">
        <v>67</v>
      </c>
      <c r="B16" s="50" t="s">
        <v>68</v>
      </c>
      <c r="C16" s="52">
        <v>7.83</v>
      </c>
      <c r="D16" s="52">
        <v>0.13</v>
      </c>
      <c r="E16" s="52">
        <v>7.7</v>
      </c>
      <c r="F16" s="52">
        <v>7.7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 x14ac:dyDescent="0.25">
      <c r="A17" s="50" t="s">
        <v>69</v>
      </c>
      <c r="B17" s="50" t="s">
        <v>70</v>
      </c>
      <c r="C17" s="52">
        <v>7.83</v>
      </c>
      <c r="D17" s="52">
        <v>0.13</v>
      </c>
      <c r="E17" s="52">
        <v>7.7</v>
      </c>
      <c r="F17" s="52">
        <v>7.7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 x14ac:dyDescent="0.25">
      <c r="A18" s="50" t="s">
        <v>71</v>
      </c>
      <c r="B18" s="50" t="s">
        <v>72</v>
      </c>
      <c r="C18" s="52">
        <v>7.7</v>
      </c>
      <c r="D18" s="52"/>
      <c r="E18" s="52">
        <v>7.7</v>
      </c>
      <c r="F18" s="52">
        <v>7.7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 x14ac:dyDescent="0.25">
      <c r="A19" s="50" t="s">
        <v>73</v>
      </c>
      <c r="B19" s="50" t="s">
        <v>74</v>
      </c>
      <c r="C19" s="52">
        <v>0.13</v>
      </c>
      <c r="D19" s="52">
        <v>0.13</v>
      </c>
      <c r="E19" s="52"/>
      <c r="F19" s="52"/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 x14ac:dyDescent="0.25">
      <c r="A20" s="50" t="s">
        <v>75</v>
      </c>
      <c r="B20" s="50" t="s">
        <v>76</v>
      </c>
      <c r="C20" s="52">
        <v>218.35</v>
      </c>
      <c r="D20" s="52">
        <v>218.35</v>
      </c>
      <c r="E20" s="52"/>
      <c r="F20" s="52"/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37.5" customHeight="1" x14ac:dyDescent="0.25">
      <c r="A21" s="50" t="s">
        <v>77</v>
      </c>
      <c r="B21" s="50" t="s">
        <v>78</v>
      </c>
      <c r="C21" s="52">
        <v>218.35</v>
      </c>
      <c r="D21" s="52">
        <v>218.35</v>
      </c>
      <c r="E21" s="52"/>
      <c r="F21" s="52"/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37.5" customHeight="1" x14ac:dyDescent="0.25">
      <c r="A22" s="50" t="s">
        <v>79</v>
      </c>
      <c r="B22" s="50" t="s">
        <v>80</v>
      </c>
      <c r="C22" s="52">
        <v>218.35</v>
      </c>
      <c r="D22" s="52">
        <v>218.35</v>
      </c>
      <c r="E22" s="52"/>
      <c r="F22" s="52"/>
      <c r="G22" s="52"/>
      <c r="H22" s="52"/>
      <c r="I22" s="52"/>
      <c r="J22" s="52"/>
      <c r="K22" s="52"/>
      <c r="L22" s="53"/>
      <c r="M22" s="54"/>
      <c r="N22" s="55"/>
      <c r="O22" s="53"/>
    </row>
    <row r="23" spans="1:15" s="1" customFormat="1" ht="25.5" customHeight="1" x14ac:dyDescent="0.25">
      <c r="A23" s="50" t="s">
        <v>81</v>
      </c>
      <c r="B23" s="50" t="s">
        <v>82</v>
      </c>
      <c r="C23" s="52">
        <v>16641.189999999999</v>
      </c>
      <c r="D23" s="52">
        <v>1252.1099999999999</v>
      </c>
      <c r="E23" s="52">
        <v>15389.08</v>
      </c>
      <c r="F23" s="52">
        <v>15389.08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s="1" customFormat="1" ht="25.5" customHeight="1" x14ac:dyDescent="0.25">
      <c r="A24" s="50" t="s">
        <v>83</v>
      </c>
      <c r="B24" s="50" t="s">
        <v>84</v>
      </c>
      <c r="C24" s="52">
        <v>120</v>
      </c>
      <c r="D24" s="52">
        <v>120</v>
      </c>
      <c r="E24" s="52"/>
      <c r="F24" s="52"/>
      <c r="G24" s="52"/>
      <c r="H24" s="52"/>
      <c r="I24" s="52"/>
      <c r="J24" s="52"/>
      <c r="K24" s="52"/>
      <c r="L24" s="53"/>
      <c r="M24" s="54"/>
      <c r="N24" s="55"/>
      <c r="O24" s="53"/>
    </row>
    <row r="25" spans="1:15" s="1" customFormat="1" ht="25.5" customHeight="1" x14ac:dyDescent="0.25">
      <c r="A25" s="50" t="s">
        <v>85</v>
      </c>
      <c r="B25" s="50" t="s">
        <v>86</v>
      </c>
      <c r="C25" s="52">
        <v>120</v>
      </c>
      <c r="D25" s="52">
        <v>120</v>
      </c>
      <c r="E25" s="52"/>
      <c r="F25" s="52"/>
      <c r="G25" s="52"/>
      <c r="H25" s="52"/>
      <c r="I25" s="52"/>
      <c r="J25" s="52"/>
      <c r="K25" s="52"/>
      <c r="L25" s="53"/>
      <c r="M25" s="54"/>
      <c r="N25" s="55"/>
      <c r="O25" s="53"/>
    </row>
    <row r="26" spans="1:15" s="1" customFormat="1" ht="25.5" customHeight="1" x14ac:dyDescent="0.25">
      <c r="A26" s="50" t="s">
        <v>54</v>
      </c>
      <c r="B26" s="50" t="s">
        <v>87</v>
      </c>
      <c r="C26" s="52">
        <v>16521.189999999999</v>
      </c>
      <c r="D26" s="52">
        <v>1132.1099999999999</v>
      </c>
      <c r="E26" s="52">
        <v>15389.08</v>
      </c>
      <c r="F26" s="52">
        <v>15389.08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s="1" customFormat="1" ht="25.5" customHeight="1" x14ac:dyDescent="0.25">
      <c r="A27" s="50" t="s">
        <v>88</v>
      </c>
      <c r="B27" s="50" t="s">
        <v>89</v>
      </c>
      <c r="C27" s="52">
        <v>152.08000000000001</v>
      </c>
      <c r="D27" s="52"/>
      <c r="E27" s="52">
        <v>152.08000000000001</v>
      </c>
      <c r="F27" s="52">
        <v>152.08000000000001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s="1" customFormat="1" ht="25.5" customHeight="1" x14ac:dyDescent="0.25">
      <c r="A28" s="50" t="s">
        <v>90</v>
      </c>
      <c r="B28" s="50" t="s">
        <v>91</v>
      </c>
      <c r="C28" s="52">
        <v>260</v>
      </c>
      <c r="D28" s="52">
        <v>60</v>
      </c>
      <c r="E28" s="52">
        <v>200</v>
      </c>
      <c r="F28" s="52">
        <v>200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s="1" customFormat="1" ht="25.5" customHeight="1" x14ac:dyDescent="0.25">
      <c r="A29" s="50" t="s">
        <v>92</v>
      </c>
      <c r="B29" s="50" t="s">
        <v>93</v>
      </c>
      <c r="C29" s="52">
        <v>16109.11</v>
      </c>
      <c r="D29" s="52">
        <v>1072.1099999999999</v>
      </c>
      <c r="E29" s="52">
        <v>15037</v>
      </c>
      <c r="F29" s="52">
        <v>15037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s="1" customFormat="1" ht="25.5" customHeight="1" x14ac:dyDescent="0.25">
      <c r="A30" s="50" t="s">
        <v>94</v>
      </c>
      <c r="B30" s="50" t="s">
        <v>95</v>
      </c>
      <c r="C30" s="52">
        <v>8.9600000000000009</v>
      </c>
      <c r="D30" s="52"/>
      <c r="E30" s="52">
        <v>8.9600000000000009</v>
      </c>
      <c r="F30" s="52">
        <v>8.9600000000000009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s="1" customFormat="1" ht="25.5" customHeight="1" x14ac:dyDescent="0.25">
      <c r="A31" s="50" t="s">
        <v>96</v>
      </c>
      <c r="B31" s="50" t="s">
        <v>97</v>
      </c>
      <c r="C31" s="52">
        <v>8.9600000000000009</v>
      </c>
      <c r="D31" s="52"/>
      <c r="E31" s="52">
        <v>8.9600000000000009</v>
      </c>
      <c r="F31" s="52">
        <v>8.9600000000000009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s="1" customFormat="1" ht="25.5" customHeight="1" x14ac:dyDescent="0.25">
      <c r="A32" s="50" t="s">
        <v>98</v>
      </c>
      <c r="B32" s="50" t="s">
        <v>99</v>
      </c>
      <c r="C32" s="52">
        <v>8.9600000000000009</v>
      </c>
      <c r="D32" s="52"/>
      <c r="E32" s="52">
        <v>8.9600000000000009</v>
      </c>
      <c r="F32" s="52">
        <v>8.9600000000000009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6" s="1" customFormat="1" ht="21" customHeight="1" x14ac:dyDescent="0.25">
      <c r="A33" s="56"/>
      <c r="B33" s="57"/>
      <c r="C33" s="57"/>
      <c r="D33" s="57"/>
      <c r="E33" s="57"/>
      <c r="F33" s="58"/>
      <c r="G33" s="58"/>
      <c r="H33" s="57"/>
      <c r="I33" s="57"/>
      <c r="J33" s="57"/>
      <c r="K33" s="58"/>
      <c r="L33" s="58"/>
      <c r="M33" s="58"/>
      <c r="N33" s="58"/>
      <c r="O33" s="58"/>
      <c r="P33" s="57"/>
    </row>
    <row r="34" spans="1:16" s="1" customFormat="1" ht="21" customHeight="1" x14ac:dyDescent="0.25">
      <c r="A34" s="59"/>
      <c r="B34" s="59"/>
      <c r="C34" s="59"/>
      <c r="D34" s="59"/>
      <c r="E34" s="59"/>
      <c r="F34" s="59"/>
      <c r="G34" s="60"/>
      <c r="H34" s="59"/>
      <c r="I34" s="60"/>
      <c r="J34" s="60"/>
      <c r="K34" s="58"/>
      <c r="L34" s="58"/>
      <c r="M34" s="58"/>
      <c r="N34" s="58"/>
      <c r="O34" s="58"/>
    </row>
    <row r="35" spans="1:16" s="1" customFormat="1" ht="21" customHeight="1" x14ac:dyDescent="0.25">
      <c r="B35" s="59"/>
      <c r="C35" s="59"/>
      <c r="D35" s="59"/>
      <c r="E35" s="59"/>
      <c r="F35" s="60"/>
      <c r="G35" s="60"/>
      <c r="H35" s="60"/>
      <c r="I35" s="60"/>
      <c r="J35" s="60"/>
      <c r="K35" s="58"/>
      <c r="L35" s="58"/>
      <c r="M35" s="58"/>
      <c r="N35" s="60"/>
      <c r="O35" s="58"/>
    </row>
    <row r="36" spans="1:16" s="1" customFormat="1" ht="21" customHeight="1" x14ac:dyDescent="0.25">
      <c r="B36" s="60"/>
      <c r="F36" s="61"/>
      <c r="G36" s="60"/>
      <c r="H36" s="60"/>
      <c r="I36" s="61"/>
      <c r="J36" s="60"/>
      <c r="K36" s="58"/>
      <c r="L36" s="58"/>
      <c r="M36" s="58"/>
      <c r="N36" s="58"/>
      <c r="O36" s="58"/>
    </row>
    <row r="37" spans="1:16" s="1" customFormat="1" ht="21" customHeight="1" x14ac:dyDescent="0.25">
      <c r="B37" s="60"/>
      <c r="C37" s="56"/>
      <c r="D37" s="56"/>
      <c r="I37" s="61"/>
      <c r="K37" s="58"/>
      <c r="L37" s="58"/>
      <c r="N37" s="61"/>
      <c r="O37" s="58"/>
    </row>
    <row r="38" spans="1:16" s="1" customFormat="1" ht="21" customHeight="1" x14ac:dyDescent="0.25">
      <c r="J38" s="58"/>
      <c r="K38" s="58"/>
      <c r="L38" s="58"/>
      <c r="M38" s="58"/>
    </row>
    <row r="39" spans="1:16" s="1" customFormat="1" ht="21" customHeight="1" x14ac:dyDescent="0.25"/>
    <row r="40" spans="1:16" s="1" customFormat="1" ht="21" customHeight="1" x14ac:dyDescent="0.25"/>
    <row r="41" spans="1:16" s="1" customFormat="1" ht="21" customHeight="1" x14ac:dyDescent="0.25"/>
    <row r="42" spans="1:16" s="1" customFormat="1" ht="21" customHeight="1" x14ac:dyDescent="0.25"/>
    <row r="43" spans="1:16" s="1" customFormat="1" ht="21" customHeight="1" x14ac:dyDescent="0.25"/>
    <row r="44" spans="1:16" s="1" customFormat="1" ht="21" customHeight="1" x14ac:dyDescent="0.25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/>
  </sheetViews>
  <sheetFormatPr defaultRowHeight="12.75" customHeight="1" x14ac:dyDescent="0.25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 x14ac:dyDescent="0.25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 x14ac:dyDescent="0.3">
      <c r="A2" s="222" t="s">
        <v>100</v>
      </c>
      <c r="B2" s="222"/>
      <c r="C2" s="222"/>
      <c r="D2" s="222"/>
      <c r="E2" s="222"/>
      <c r="F2" s="222"/>
      <c r="G2" s="222"/>
      <c r="H2" s="222"/>
      <c r="I2" s="64"/>
      <c r="J2" s="64"/>
    </row>
    <row r="3" spans="1:10" s="1" customFormat="1" ht="21" customHeight="1" x14ac:dyDescent="0.25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 x14ac:dyDescent="0.25">
      <c r="A4" s="219" t="s">
        <v>101</v>
      </c>
      <c r="B4" s="219"/>
      <c r="C4" s="223" t="s">
        <v>37</v>
      </c>
      <c r="D4" s="224" t="s">
        <v>102</v>
      </c>
      <c r="E4" s="219" t="s">
        <v>103</v>
      </c>
      <c r="F4" s="220" t="s">
        <v>104</v>
      </c>
      <c r="G4" s="219" t="s">
        <v>105</v>
      </c>
      <c r="H4" s="221" t="s">
        <v>106</v>
      </c>
      <c r="I4" s="62"/>
      <c r="J4" s="62"/>
    </row>
    <row r="5" spans="1:10" s="1" customFormat="1" ht="21" customHeight="1" x14ac:dyDescent="0.25">
      <c r="A5" s="68" t="s">
        <v>107</v>
      </c>
      <c r="B5" s="68" t="s">
        <v>108</v>
      </c>
      <c r="C5" s="223"/>
      <c r="D5" s="224"/>
      <c r="E5" s="219"/>
      <c r="F5" s="220"/>
      <c r="G5" s="219"/>
      <c r="H5" s="221"/>
      <c r="I5" s="62"/>
      <c r="J5" s="62"/>
    </row>
    <row r="6" spans="1:10" s="1" customFormat="1" ht="21" customHeight="1" x14ac:dyDescent="0.25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 x14ac:dyDescent="0.25">
      <c r="A7" s="71" t="s">
        <v>0</v>
      </c>
      <c r="B7" s="72" t="s">
        <v>37</v>
      </c>
      <c r="C7" s="73">
        <v>18788.07</v>
      </c>
      <c r="D7" s="73">
        <v>205.55</v>
      </c>
      <c r="E7" s="73">
        <v>18582.52</v>
      </c>
      <c r="F7" s="73"/>
      <c r="G7" s="74"/>
      <c r="H7" s="75"/>
      <c r="I7" s="76"/>
      <c r="J7" s="62"/>
    </row>
    <row r="8" spans="1:10" s="1" customFormat="1" ht="18.75" customHeight="1" x14ac:dyDescent="0.25">
      <c r="A8" s="71" t="s">
        <v>52</v>
      </c>
      <c r="B8" s="71" t="s">
        <v>53</v>
      </c>
      <c r="C8" s="73">
        <v>1911.74</v>
      </c>
      <c r="D8" s="73">
        <v>11.39</v>
      </c>
      <c r="E8" s="73">
        <v>1900.35</v>
      </c>
      <c r="F8" s="73"/>
      <c r="G8" s="74"/>
      <c r="H8" s="75"/>
    </row>
    <row r="9" spans="1:10" s="1" customFormat="1" ht="18.75" customHeight="1" x14ac:dyDescent="0.25">
      <c r="A9" s="71" t="s">
        <v>54</v>
      </c>
      <c r="B9" s="71" t="s">
        <v>55</v>
      </c>
      <c r="C9" s="73">
        <v>11.39</v>
      </c>
      <c r="D9" s="73">
        <v>11.39</v>
      </c>
      <c r="E9" s="73"/>
      <c r="F9" s="73"/>
      <c r="G9" s="74"/>
      <c r="H9" s="75"/>
    </row>
    <row r="10" spans="1:10" s="1" customFormat="1" ht="18.75" customHeight="1" x14ac:dyDescent="0.25">
      <c r="A10" s="71" t="s">
        <v>56</v>
      </c>
      <c r="B10" s="71" t="s">
        <v>57</v>
      </c>
      <c r="C10" s="73">
        <v>11.39</v>
      </c>
      <c r="D10" s="73">
        <v>11.39</v>
      </c>
      <c r="E10" s="73"/>
      <c r="F10" s="73"/>
      <c r="G10" s="74"/>
      <c r="H10" s="75"/>
    </row>
    <row r="11" spans="1:10" s="1" customFormat="1" ht="18.75" customHeight="1" x14ac:dyDescent="0.25">
      <c r="A11" s="71" t="s">
        <v>58</v>
      </c>
      <c r="B11" s="71" t="s">
        <v>59</v>
      </c>
      <c r="C11" s="73">
        <v>1882.07</v>
      </c>
      <c r="D11" s="73"/>
      <c r="E11" s="73">
        <v>1882.07</v>
      </c>
      <c r="F11" s="73"/>
      <c r="G11" s="74"/>
      <c r="H11" s="75"/>
    </row>
    <row r="12" spans="1:10" s="1" customFormat="1" ht="18.75" customHeight="1" x14ac:dyDescent="0.25">
      <c r="A12" s="71" t="s">
        <v>60</v>
      </c>
      <c r="B12" s="71" t="s">
        <v>61</v>
      </c>
      <c r="C12" s="73">
        <v>1819.28</v>
      </c>
      <c r="D12" s="73"/>
      <c r="E12" s="73">
        <v>1819.28</v>
      </c>
      <c r="F12" s="73"/>
      <c r="G12" s="74"/>
      <c r="H12" s="75"/>
    </row>
    <row r="13" spans="1:10" s="1" customFormat="1" ht="18.75" customHeight="1" x14ac:dyDescent="0.25">
      <c r="A13" s="71" t="s">
        <v>62</v>
      </c>
      <c r="B13" s="71" t="s">
        <v>63</v>
      </c>
      <c r="C13" s="73">
        <v>62.79</v>
      </c>
      <c r="D13" s="73"/>
      <c r="E13" s="73">
        <v>62.79</v>
      </c>
      <c r="F13" s="73"/>
      <c r="G13" s="74"/>
      <c r="H13" s="75"/>
    </row>
    <row r="14" spans="1:10" s="1" customFormat="1" ht="37.5" customHeight="1" x14ac:dyDescent="0.25">
      <c r="A14" s="71" t="s">
        <v>64</v>
      </c>
      <c r="B14" s="71" t="s">
        <v>65</v>
      </c>
      <c r="C14" s="73">
        <v>18.28</v>
      </c>
      <c r="D14" s="73"/>
      <c r="E14" s="73">
        <v>18.28</v>
      </c>
      <c r="F14" s="73"/>
      <c r="G14" s="74"/>
      <c r="H14" s="75"/>
    </row>
    <row r="15" spans="1:10" s="1" customFormat="1" ht="18.75" customHeight="1" x14ac:dyDescent="0.25">
      <c r="A15" s="71" t="s">
        <v>66</v>
      </c>
      <c r="B15" s="71" t="s">
        <v>63</v>
      </c>
      <c r="C15" s="73">
        <v>18.28</v>
      </c>
      <c r="D15" s="73"/>
      <c r="E15" s="73">
        <v>18.28</v>
      </c>
      <c r="F15" s="73"/>
      <c r="G15" s="74"/>
      <c r="H15" s="75"/>
    </row>
    <row r="16" spans="1:10" s="1" customFormat="1" ht="18.75" customHeight="1" x14ac:dyDescent="0.25">
      <c r="A16" s="71" t="s">
        <v>67</v>
      </c>
      <c r="B16" s="71" t="s">
        <v>68</v>
      </c>
      <c r="C16" s="73">
        <v>7.83</v>
      </c>
      <c r="D16" s="73">
        <v>7.83</v>
      </c>
      <c r="E16" s="73"/>
      <c r="F16" s="73"/>
      <c r="G16" s="74"/>
      <c r="H16" s="75"/>
    </row>
    <row r="17" spans="1:8" s="1" customFormat="1" ht="18.75" customHeight="1" x14ac:dyDescent="0.25">
      <c r="A17" s="71" t="s">
        <v>69</v>
      </c>
      <c r="B17" s="71" t="s">
        <v>70</v>
      </c>
      <c r="C17" s="73">
        <v>7.83</v>
      </c>
      <c r="D17" s="73">
        <v>7.83</v>
      </c>
      <c r="E17" s="73"/>
      <c r="F17" s="73"/>
      <c r="G17" s="74"/>
      <c r="H17" s="75"/>
    </row>
    <row r="18" spans="1:8" s="1" customFormat="1" ht="18.75" customHeight="1" x14ac:dyDescent="0.25">
      <c r="A18" s="71" t="s">
        <v>71</v>
      </c>
      <c r="B18" s="71" t="s">
        <v>72</v>
      </c>
      <c r="C18" s="73">
        <v>7.7</v>
      </c>
      <c r="D18" s="73">
        <v>7.7</v>
      </c>
      <c r="E18" s="73"/>
      <c r="F18" s="73"/>
      <c r="G18" s="74"/>
      <c r="H18" s="75"/>
    </row>
    <row r="19" spans="1:8" s="1" customFormat="1" ht="18.75" customHeight="1" x14ac:dyDescent="0.25">
      <c r="A19" s="71" t="s">
        <v>73</v>
      </c>
      <c r="B19" s="71" t="s">
        <v>74</v>
      </c>
      <c r="C19" s="73">
        <v>0.13</v>
      </c>
      <c r="D19" s="73">
        <v>0.13</v>
      </c>
      <c r="E19" s="73"/>
      <c r="F19" s="73"/>
      <c r="G19" s="74"/>
      <c r="H19" s="75"/>
    </row>
    <row r="20" spans="1:8" s="1" customFormat="1" ht="18.75" customHeight="1" x14ac:dyDescent="0.25">
      <c r="A20" s="71" t="s">
        <v>75</v>
      </c>
      <c r="B20" s="71" t="s">
        <v>76</v>
      </c>
      <c r="C20" s="73">
        <v>218.35</v>
      </c>
      <c r="D20" s="73"/>
      <c r="E20" s="73">
        <v>218.35</v>
      </c>
      <c r="F20" s="73"/>
      <c r="G20" s="74"/>
      <c r="H20" s="75"/>
    </row>
    <row r="21" spans="1:8" s="1" customFormat="1" ht="18.75" customHeight="1" x14ac:dyDescent="0.25">
      <c r="A21" s="71" t="s">
        <v>77</v>
      </c>
      <c r="B21" s="71" t="s">
        <v>78</v>
      </c>
      <c r="C21" s="73">
        <v>218.35</v>
      </c>
      <c r="D21" s="73"/>
      <c r="E21" s="73">
        <v>218.35</v>
      </c>
      <c r="F21" s="73"/>
      <c r="G21" s="74"/>
      <c r="H21" s="75"/>
    </row>
    <row r="22" spans="1:8" s="1" customFormat="1" ht="18.75" customHeight="1" x14ac:dyDescent="0.25">
      <c r="A22" s="71" t="s">
        <v>79</v>
      </c>
      <c r="B22" s="71" t="s">
        <v>80</v>
      </c>
      <c r="C22" s="73">
        <v>218.35</v>
      </c>
      <c r="D22" s="73"/>
      <c r="E22" s="73">
        <v>218.35</v>
      </c>
      <c r="F22" s="73"/>
      <c r="G22" s="74"/>
      <c r="H22" s="75"/>
    </row>
    <row r="23" spans="1:8" s="1" customFormat="1" ht="18.75" customHeight="1" x14ac:dyDescent="0.25">
      <c r="A23" s="71" t="s">
        <v>81</v>
      </c>
      <c r="B23" s="71" t="s">
        <v>82</v>
      </c>
      <c r="C23" s="73">
        <v>16641.189999999999</v>
      </c>
      <c r="D23" s="73">
        <v>177.37</v>
      </c>
      <c r="E23" s="73">
        <v>16463.82</v>
      </c>
      <c r="F23" s="73"/>
      <c r="G23" s="74"/>
      <c r="H23" s="75"/>
    </row>
    <row r="24" spans="1:8" s="1" customFormat="1" ht="18.75" customHeight="1" x14ac:dyDescent="0.25">
      <c r="A24" s="71" t="s">
        <v>83</v>
      </c>
      <c r="B24" s="71" t="s">
        <v>84</v>
      </c>
      <c r="C24" s="73">
        <v>120</v>
      </c>
      <c r="D24" s="73"/>
      <c r="E24" s="73">
        <v>120</v>
      </c>
      <c r="F24" s="73"/>
      <c r="G24" s="74"/>
      <c r="H24" s="75"/>
    </row>
    <row r="25" spans="1:8" s="1" customFormat="1" ht="18.75" customHeight="1" x14ac:dyDescent="0.25">
      <c r="A25" s="71" t="s">
        <v>85</v>
      </c>
      <c r="B25" s="71" t="s">
        <v>86</v>
      </c>
      <c r="C25" s="73">
        <v>120</v>
      </c>
      <c r="D25" s="73"/>
      <c r="E25" s="73">
        <v>120</v>
      </c>
      <c r="F25" s="73"/>
      <c r="G25" s="74"/>
      <c r="H25" s="75"/>
    </row>
    <row r="26" spans="1:8" s="1" customFormat="1" ht="18.75" customHeight="1" x14ac:dyDescent="0.25">
      <c r="A26" s="71" t="s">
        <v>54</v>
      </c>
      <c r="B26" s="71" t="s">
        <v>87</v>
      </c>
      <c r="C26" s="73">
        <v>16521.189999999999</v>
      </c>
      <c r="D26" s="73">
        <v>177.37</v>
      </c>
      <c r="E26" s="73">
        <v>16343.82</v>
      </c>
      <c r="F26" s="73"/>
      <c r="G26" s="74"/>
      <c r="H26" s="75"/>
    </row>
    <row r="27" spans="1:8" s="1" customFormat="1" ht="18.75" customHeight="1" x14ac:dyDescent="0.25">
      <c r="A27" s="71" t="s">
        <v>88</v>
      </c>
      <c r="B27" s="71" t="s">
        <v>89</v>
      </c>
      <c r="C27" s="73">
        <v>152.08000000000001</v>
      </c>
      <c r="D27" s="73">
        <v>152.08000000000001</v>
      </c>
      <c r="E27" s="73"/>
      <c r="F27" s="73"/>
      <c r="G27" s="74"/>
      <c r="H27" s="75"/>
    </row>
    <row r="28" spans="1:8" s="1" customFormat="1" ht="18.75" customHeight="1" x14ac:dyDescent="0.25">
      <c r="A28" s="71" t="s">
        <v>90</v>
      </c>
      <c r="B28" s="71" t="s">
        <v>91</v>
      </c>
      <c r="C28" s="73">
        <v>260</v>
      </c>
      <c r="D28" s="73">
        <v>25.29</v>
      </c>
      <c r="E28" s="73">
        <v>234.71</v>
      </c>
      <c r="F28" s="73"/>
      <c r="G28" s="74"/>
      <c r="H28" s="75"/>
    </row>
    <row r="29" spans="1:8" s="1" customFormat="1" ht="18.75" customHeight="1" x14ac:dyDescent="0.25">
      <c r="A29" s="71" t="s">
        <v>92</v>
      </c>
      <c r="B29" s="71" t="s">
        <v>93</v>
      </c>
      <c r="C29" s="73">
        <v>16109.11</v>
      </c>
      <c r="D29" s="73"/>
      <c r="E29" s="73">
        <v>16109.11</v>
      </c>
      <c r="F29" s="73"/>
      <c r="G29" s="74"/>
      <c r="H29" s="75"/>
    </row>
    <row r="30" spans="1:8" s="1" customFormat="1" ht="18.75" customHeight="1" x14ac:dyDescent="0.25">
      <c r="A30" s="71" t="s">
        <v>94</v>
      </c>
      <c r="B30" s="71" t="s">
        <v>95</v>
      </c>
      <c r="C30" s="73">
        <v>8.9600000000000009</v>
      </c>
      <c r="D30" s="73">
        <v>8.9600000000000009</v>
      </c>
      <c r="E30" s="73"/>
      <c r="F30" s="73"/>
      <c r="G30" s="74"/>
      <c r="H30" s="75"/>
    </row>
    <row r="31" spans="1:8" s="1" customFormat="1" ht="18.75" customHeight="1" x14ac:dyDescent="0.25">
      <c r="A31" s="71" t="s">
        <v>96</v>
      </c>
      <c r="B31" s="71" t="s">
        <v>97</v>
      </c>
      <c r="C31" s="73">
        <v>8.9600000000000009</v>
      </c>
      <c r="D31" s="73">
        <v>8.9600000000000009</v>
      </c>
      <c r="E31" s="73"/>
      <c r="F31" s="73"/>
      <c r="G31" s="74"/>
      <c r="H31" s="75"/>
    </row>
    <row r="32" spans="1:8" s="1" customFormat="1" ht="18.75" customHeight="1" x14ac:dyDescent="0.25">
      <c r="A32" s="71" t="s">
        <v>98</v>
      </c>
      <c r="B32" s="71" t="s">
        <v>99</v>
      </c>
      <c r="C32" s="73">
        <v>8.9600000000000009</v>
      </c>
      <c r="D32" s="73">
        <v>8.9600000000000009</v>
      </c>
      <c r="E32" s="73"/>
      <c r="F32" s="73"/>
      <c r="G32" s="74"/>
      <c r="H32" s="75"/>
    </row>
    <row r="33" spans="1:10" s="1" customFormat="1" ht="21" customHeight="1" x14ac:dyDescent="0.25">
      <c r="A33" s="77"/>
      <c r="B33" s="78"/>
      <c r="D33" s="79"/>
      <c r="E33" s="79"/>
      <c r="F33" s="79"/>
      <c r="G33" s="79"/>
      <c r="H33" s="79"/>
      <c r="I33" s="78"/>
      <c r="J33" s="78"/>
    </row>
    <row r="34" spans="1:10" s="1" customFormat="1" ht="21" customHeight="1" x14ac:dyDescent="0.25">
      <c r="A34" s="78"/>
      <c r="B34" s="77"/>
      <c r="C34" s="79"/>
      <c r="D34" s="77"/>
      <c r="E34" s="77"/>
      <c r="F34" s="77"/>
      <c r="G34" s="77"/>
      <c r="H34" s="77"/>
      <c r="I34" s="78"/>
      <c r="J34" s="78"/>
    </row>
    <row r="35" spans="1:10" s="1" customFormat="1" ht="21" customHeight="1" x14ac:dyDescent="0.25">
      <c r="A35" s="80"/>
      <c r="B35" s="81"/>
      <c r="C35" s="77"/>
      <c r="D35" s="77"/>
      <c r="E35" s="77"/>
      <c r="F35" s="77"/>
      <c r="G35" s="77"/>
      <c r="H35" s="78"/>
      <c r="I35" s="78"/>
      <c r="J35" s="80"/>
    </row>
    <row r="36" spans="1:10" s="1" customFormat="1" ht="21" customHeight="1" x14ac:dyDescent="0.25">
      <c r="A36" s="80"/>
      <c r="B36" s="81"/>
      <c r="C36" s="77"/>
      <c r="D36" s="77"/>
      <c r="E36" s="77"/>
      <c r="F36" s="77"/>
      <c r="G36" s="77"/>
      <c r="H36" s="78"/>
      <c r="I36" s="80"/>
      <c r="J36" s="80"/>
    </row>
    <row r="37" spans="1:10" s="1" customFormat="1" ht="21" customHeight="1" x14ac:dyDescent="0.25">
      <c r="A37" s="80"/>
      <c r="B37" s="80"/>
      <c r="C37" s="78"/>
      <c r="D37" s="77"/>
      <c r="E37" s="77"/>
      <c r="F37" s="77"/>
      <c r="G37" s="77"/>
      <c r="H37" s="78"/>
      <c r="I37" s="80"/>
      <c r="J37" s="80"/>
    </row>
    <row r="38" spans="1:10" s="1" customFormat="1" ht="21" customHeight="1" x14ac:dyDescent="0.25">
      <c r="A38" s="80"/>
      <c r="B38" s="80"/>
      <c r="C38" s="78"/>
      <c r="D38" s="78"/>
      <c r="E38" s="80"/>
      <c r="F38" s="78"/>
      <c r="G38" s="79"/>
      <c r="H38" s="80"/>
      <c r="I38" s="80"/>
      <c r="J38" s="80"/>
    </row>
    <row r="39" spans="1:10" s="1" customFormat="1" ht="21" customHeight="1" x14ac:dyDescent="0.25">
      <c r="A39" s="80"/>
      <c r="B39" s="80"/>
      <c r="C39" s="78"/>
      <c r="D39" s="78"/>
      <c r="E39" s="80"/>
      <c r="F39" s="78"/>
      <c r="G39" s="80"/>
      <c r="H39" s="80"/>
      <c r="I39" s="80"/>
      <c r="J39" s="80"/>
    </row>
    <row r="40" spans="1:10" s="1" customFormat="1" ht="21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</row>
    <row r="41" spans="1:10" s="1" customFormat="1" ht="21" customHeight="1" x14ac:dyDescent="0.25">
      <c r="A41" s="80"/>
      <c r="B41" s="80"/>
      <c r="C41" s="78"/>
      <c r="D41" s="80"/>
      <c r="E41" s="80"/>
      <c r="F41" s="80"/>
      <c r="G41" s="80"/>
      <c r="H41" s="80"/>
      <c r="I41" s="80"/>
      <c r="J41" s="80"/>
    </row>
    <row r="42" spans="1:10" s="1" customFormat="1" ht="21" customHeight="1" x14ac:dyDescent="0.25"/>
    <row r="43" spans="1:10" s="1" customFormat="1" ht="21" customHeight="1" x14ac:dyDescent="0.25">
      <c r="A43" s="80"/>
      <c r="B43" s="80"/>
      <c r="C43" s="78"/>
      <c r="D43" s="80"/>
      <c r="E43" s="80"/>
      <c r="F43" s="80"/>
      <c r="G43" s="80"/>
      <c r="H43" s="80"/>
      <c r="I43" s="80"/>
      <c r="J43" s="80"/>
    </row>
  </sheetData>
  <sheetProtection formatCells="0" formatColumns="0" formatRows="0" insertColumns="0" insertRows="0" insertHyperlinks="0" deleteColumns="0" deleteRows="0" sort="0" autoFilter="0" pivotTables="0"/>
  <mergeCells count="8">
    <mergeCell ref="E4:E5"/>
    <mergeCell ref="F4:F5"/>
    <mergeCell ref="G4:G5"/>
    <mergeCell ref="H4:H5"/>
    <mergeCell ref="A2:H2"/>
    <mergeCell ref="A4:B4"/>
    <mergeCell ref="C4:C5"/>
    <mergeCell ref="D4:D5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showGridLines="0" workbookViewId="0"/>
  </sheetViews>
  <sheetFormatPr defaultRowHeight="12.75" customHeight="1" x14ac:dyDescent="0.25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 x14ac:dyDescent="0.25">
      <c r="A1" s="82"/>
      <c r="B1" s="82"/>
      <c r="C1" s="82"/>
      <c r="D1" s="82"/>
      <c r="E1" s="82"/>
      <c r="F1" s="83"/>
      <c r="G1" s="82"/>
    </row>
    <row r="2" spans="1:7" s="1" customFormat="1" ht="29.25" customHeight="1" x14ac:dyDescent="0.25">
      <c r="A2" s="225" t="s">
        <v>109</v>
      </c>
      <c r="B2" s="225"/>
      <c r="C2" s="225"/>
      <c r="D2" s="225"/>
      <c r="E2" s="225"/>
      <c r="F2" s="225"/>
      <c r="G2" s="82"/>
    </row>
    <row r="3" spans="1:7" s="1" customFormat="1" ht="17.25" customHeight="1" x14ac:dyDescent="0.25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 x14ac:dyDescent="0.25">
      <c r="A4" s="87" t="s">
        <v>12</v>
      </c>
      <c r="B4" s="88"/>
      <c r="C4" s="226" t="s">
        <v>110</v>
      </c>
      <c r="D4" s="226"/>
      <c r="E4" s="226"/>
      <c r="F4" s="226"/>
      <c r="G4" s="82"/>
    </row>
    <row r="5" spans="1:7" s="1" customFormat="1" ht="17.25" customHeight="1" x14ac:dyDescent="0.25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111</v>
      </c>
      <c r="F5" s="91" t="s">
        <v>112</v>
      </c>
      <c r="G5" s="82"/>
    </row>
    <row r="6" spans="1:7" s="1" customFormat="1" ht="17.25" customHeight="1" x14ac:dyDescent="0.25">
      <c r="A6" s="92" t="s">
        <v>113</v>
      </c>
      <c r="B6" s="93">
        <v>17131.41</v>
      </c>
      <c r="C6" s="94" t="s">
        <v>114</v>
      </c>
      <c r="D6" s="95">
        <f>'财拨总表（引用）'!B7</f>
        <v>17131.41</v>
      </c>
      <c r="E6" s="95">
        <f>'财拨总表（引用）'!C7</f>
        <v>17131.41</v>
      </c>
      <c r="F6" s="95">
        <f>'财拨总表（引用）'!D7</f>
        <v>0</v>
      </c>
      <c r="G6" s="82"/>
    </row>
    <row r="7" spans="1:7" s="1" customFormat="1" ht="17.25" customHeight="1" x14ac:dyDescent="0.25">
      <c r="A7" s="92" t="s">
        <v>115</v>
      </c>
      <c r="B7" s="93">
        <v>17131.41</v>
      </c>
      <c r="C7" s="96" t="str">
        <f>'财拨总表（引用）'!A8</f>
        <v>社会保障和就业支出</v>
      </c>
      <c r="D7" s="97">
        <f>'财拨总表（引用）'!B8</f>
        <v>1725.67</v>
      </c>
      <c r="E7" s="97">
        <f>'财拨总表（引用）'!C8</f>
        <v>1725.67</v>
      </c>
      <c r="F7" s="97">
        <f>'财拨总表（引用）'!D8</f>
        <v>0</v>
      </c>
      <c r="G7" s="82"/>
    </row>
    <row r="8" spans="1:7" s="1" customFormat="1" ht="17.25" customHeight="1" x14ac:dyDescent="0.25">
      <c r="A8" s="92" t="s">
        <v>116</v>
      </c>
      <c r="B8" s="93"/>
      <c r="C8" s="96" t="str">
        <f>'财拨总表（引用）'!A9</f>
        <v>卫生健康支出</v>
      </c>
      <c r="D8" s="97">
        <f>'财拨总表（引用）'!B9</f>
        <v>7.7</v>
      </c>
      <c r="E8" s="97">
        <f>'财拨总表（引用）'!C9</f>
        <v>7.7</v>
      </c>
      <c r="F8" s="97">
        <f>'财拨总表（引用）'!D9</f>
        <v>0</v>
      </c>
      <c r="G8" s="82"/>
    </row>
    <row r="9" spans="1:7" s="1" customFormat="1" ht="17.25" customHeight="1" x14ac:dyDescent="0.25">
      <c r="A9" s="92" t="s">
        <v>117</v>
      </c>
      <c r="B9" s="93"/>
      <c r="C9" s="96" t="str">
        <f>'财拨总表（引用）'!A10</f>
        <v>农林水支出</v>
      </c>
      <c r="D9" s="97">
        <f>'财拨总表（引用）'!B10</f>
        <v>15389.08</v>
      </c>
      <c r="E9" s="97">
        <f>'财拨总表（引用）'!C10</f>
        <v>15389.08</v>
      </c>
      <c r="F9" s="97">
        <f>'财拨总表（引用）'!D10</f>
        <v>0</v>
      </c>
      <c r="G9" s="82"/>
    </row>
    <row r="10" spans="1:7" s="1" customFormat="1" ht="17.25" customHeight="1" x14ac:dyDescent="0.25">
      <c r="A10" s="92" t="s">
        <v>118</v>
      </c>
      <c r="B10" s="98"/>
      <c r="C10" s="96" t="str">
        <f>'财拨总表（引用）'!A11</f>
        <v>住房保障支出</v>
      </c>
      <c r="D10" s="97">
        <f>'财拨总表（引用）'!B11</f>
        <v>8.9600000000000009</v>
      </c>
      <c r="E10" s="97">
        <f>'财拨总表（引用）'!C11</f>
        <v>8.9600000000000009</v>
      </c>
      <c r="F10" s="97">
        <f>'财拨总表（引用）'!D11</f>
        <v>0</v>
      </c>
      <c r="G10" s="82"/>
    </row>
    <row r="11" spans="1:7" s="1" customFormat="1" ht="17.25" customHeight="1" x14ac:dyDescent="0.25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 x14ac:dyDescent="0.25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 x14ac:dyDescent="0.25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 x14ac:dyDescent="0.25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 x14ac:dyDescent="0.25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 x14ac:dyDescent="0.25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 x14ac:dyDescent="0.25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 x14ac:dyDescent="0.25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 x14ac:dyDescent="0.25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 x14ac:dyDescent="0.25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 x14ac:dyDescent="0.25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 x14ac:dyDescent="0.25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 x14ac:dyDescent="0.25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 x14ac:dyDescent="0.25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 x14ac:dyDescent="0.25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 x14ac:dyDescent="0.25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 x14ac:dyDescent="0.25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 x14ac:dyDescent="0.25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 x14ac:dyDescent="0.25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 x14ac:dyDescent="0.25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 x14ac:dyDescent="0.25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 x14ac:dyDescent="0.25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 x14ac:dyDescent="0.25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 x14ac:dyDescent="0.25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 x14ac:dyDescent="0.25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 x14ac:dyDescent="0.25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 x14ac:dyDescent="0.25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 x14ac:dyDescent="0.25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 x14ac:dyDescent="0.25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 x14ac:dyDescent="0.25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 x14ac:dyDescent="0.25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 x14ac:dyDescent="0.25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 x14ac:dyDescent="0.25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 x14ac:dyDescent="0.25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 x14ac:dyDescent="0.25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 x14ac:dyDescent="0.25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 x14ac:dyDescent="0.25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 x14ac:dyDescent="0.25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 x14ac:dyDescent="0.25">
      <c r="A49" s="99" t="s">
        <v>119</v>
      </c>
      <c r="B49" s="102"/>
      <c r="C49" s="97" t="s">
        <v>120</v>
      </c>
      <c r="D49" s="97"/>
      <c r="E49" s="97"/>
      <c r="F49" s="102"/>
      <c r="G49" s="82"/>
    </row>
    <row r="50" spans="1:7" s="1" customFormat="1" ht="17.25" customHeight="1" x14ac:dyDescent="0.25">
      <c r="A50" s="85" t="s">
        <v>121</v>
      </c>
      <c r="B50" s="102"/>
      <c r="C50" s="97"/>
      <c r="D50" s="97"/>
      <c r="E50" s="97"/>
      <c r="F50" s="102"/>
      <c r="G50" s="82"/>
    </row>
    <row r="51" spans="1:7" s="1" customFormat="1" ht="17.25" customHeight="1" x14ac:dyDescent="0.25">
      <c r="A51" s="99" t="s">
        <v>122</v>
      </c>
      <c r="B51" s="95"/>
      <c r="C51" s="97"/>
      <c r="D51" s="97"/>
      <c r="E51" s="97"/>
      <c r="F51" s="102"/>
      <c r="G51" s="82"/>
    </row>
    <row r="52" spans="1:7" s="1" customFormat="1" ht="17.25" customHeight="1" x14ac:dyDescent="0.25">
      <c r="A52" s="99"/>
      <c r="B52" s="102"/>
      <c r="C52" s="97"/>
      <c r="D52" s="97"/>
      <c r="E52" s="97"/>
      <c r="F52" s="102"/>
      <c r="G52" s="82"/>
    </row>
    <row r="53" spans="1:7" s="1" customFormat="1" ht="17.25" customHeight="1" x14ac:dyDescent="0.25">
      <c r="A53" s="99"/>
      <c r="B53" s="102"/>
      <c r="C53" s="97"/>
      <c r="D53" s="97"/>
      <c r="E53" s="97"/>
      <c r="F53" s="102"/>
      <c r="G53" s="82"/>
    </row>
    <row r="54" spans="1:7" s="1" customFormat="1" ht="17.25" customHeight="1" x14ac:dyDescent="0.25">
      <c r="A54" s="104" t="s">
        <v>32</v>
      </c>
      <c r="B54" s="95">
        <f>B6</f>
        <v>17131.41</v>
      </c>
      <c r="C54" s="104" t="s">
        <v>33</v>
      </c>
      <c r="D54" s="95">
        <f>'财拨总表（引用）'!B7</f>
        <v>17131.41</v>
      </c>
      <c r="E54" s="95">
        <f>'财拨总表（引用）'!C7</f>
        <v>17131.41</v>
      </c>
      <c r="F54" s="95">
        <f>'财拨总表（引用）'!D7</f>
        <v>0</v>
      </c>
      <c r="G54" s="82"/>
    </row>
    <row r="55" spans="1:7" s="1" customFormat="1" ht="15" x14ac:dyDescent="0.25"/>
    <row r="56" spans="1:7" s="1" customFormat="1" ht="15" x14ac:dyDescent="0.25"/>
    <row r="57" spans="1:7" s="1" customFormat="1" ht="15" x14ac:dyDescent="0.25"/>
    <row r="58" spans="1:7" s="1" customFormat="1" ht="15" x14ac:dyDescent="0.25"/>
    <row r="59" spans="1:7" s="1" customFormat="1" ht="15" x14ac:dyDescent="0.25"/>
    <row r="60" spans="1:7" s="1" customFormat="1" ht="15" x14ac:dyDescent="0.25"/>
    <row r="61" spans="1:7" s="1" customFormat="1" ht="15" x14ac:dyDescent="0.25"/>
    <row r="62" spans="1:7" s="1" customFormat="1" ht="15" x14ac:dyDescent="0.25"/>
    <row r="63" spans="1:7" s="1" customFormat="1" ht="15" x14ac:dyDescent="0.25"/>
    <row r="64" spans="1:7" s="1" customFormat="1" ht="15" x14ac:dyDescent="0.25"/>
    <row r="65" spans="32:32" s="1" customFormat="1" ht="15" x14ac:dyDescent="0.25"/>
    <row r="66" spans="32:32" s="1" customFormat="1" ht="15" x14ac:dyDescent="0.25"/>
    <row r="67" spans="32:32" s="1" customFormat="1" ht="15" x14ac:dyDescent="0.25"/>
    <row r="68" spans="32:32" s="1" customFormat="1" ht="15" x14ac:dyDescent="0.25"/>
    <row r="69" spans="32:32" s="1" customFormat="1" ht="15" x14ac:dyDescent="0.25"/>
    <row r="70" spans="32:32" s="1" customFormat="1" ht="15" x14ac:dyDescent="0.25"/>
    <row r="71" spans="32:32" s="1" customFormat="1" ht="15" x14ac:dyDescent="0.25"/>
    <row r="72" spans="32:32" s="1" customFormat="1" ht="15" x14ac:dyDescent="0.25"/>
    <row r="73" spans="32:32" s="1" customFormat="1" ht="15" x14ac:dyDescent="0.25"/>
    <row r="74" spans="32:32" s="1" customFormat="1" ht="15" x14ac:dyDescent="0.25"/>
    <row r="75" spans="32:32" s="1" customFormat="1" ht="15" x14ac:dyDescent="0.25"/>
    <row r="76" spans="32:32" s="1" customFormat="1" ht="15" x14ac:dyDescent="0.25"/>
    <row r="77" spans="32:32" s="1" customFormat="1" ht="15" x14ac:dyDescent="0.25"/>
    <row r="78" spans="32:32" s="1" customFormat="1" ht="15" x14ac:dyDescent="0.25"/>
    <row r="79" spans="32:32" s="1" customFormat="1" ht="15" x14ac:dyDescent="0.25"/>
    <row r="80" spans="32:32" s="1" customFormat="1" ht="15" x14ac:dyDescent="0.25">
      <c r="AF80" s="105"/>
    </row>
    <row r="81" spans="30:33" s="1" customFormat="1" ht="15" x14ac:dyDescent="0.25">
      <c r="AD81" s="105"/>
    </row>
    <row r="82" spans="30:33" s="1" customFormat="1" ht="15" x14ac:dyDescent="0.25">
      <c r="AE82" s="105"/>
      <c r="AF82" s="105"/>
    </row>
    <row r="83" spans="30:33" s="1" customFormat="1" ht="15" x14ac:dyDescent="0.25">
      <c r="AF83" s="105"/>
      <c r="AG83" s="105"/>
    </row>
    <row r="84" spans="30:33" s="1" customFormat="1" ht="15" x14ac:dyDescent="0.25">
      <c r="AG84" s="106" t="s">
        <v>123</v>
      </c>
    </row>
    <row r="85" spans="30:33" s="1" customFormat="1" ht="15" x14ac:dyDescent="0.25"/>
    <row r="86" spans="30:33" s="1" customFormat="1" ht="15" x14ac:dyDescent="0.25"/>
    <row r="87" spans="30:33" s="1" customFormat="1" ht="15" x14ac:dyDescent="0.25"/>
    <row r="88" spans="30:33" s="1" customFormat="1" ht="15" x14ac:dyDescent="0.25"/>
    <row r="89" spans="30:33" s="1" customFormat="1" ht="15" x14ac:dyDescent="0.25"/>
    <row r="90" spans="30:33" s="1" customFormat="1" ht="15" x14ac:dyDescent="0.25"/>
    <row r="91" spans="30:33" s="1" customFormat="1" ht="15" x14ac:dyDescent="0.25"/>
    <row r="92" spans="30:33" s="1" customFormat="1" ht="15" x14ac:dyDescent="0.25"/>
    <row r="93" spans="30:33" s="1" customFormat="1" ht="15" x14ac:dyDescent="0.25"/>
    <row r="94" spans="30:33" s="1" customFormat="1" ht="15" x14ac:dyDescent="0.25"/>
    <row r="95" spans="30:33" s="1" customFormat="1" ht="15" x14ac:dyDescent="0.25"/>
    <row r="96" spans="30:33" s="1" customFormat="1" ht="15" x14ac:dyDescent="0.25"/>
    <row r="97" s="1" customFormat="1" ht="15" x14ac:dyDescent="0.25"/>
    <row r="98" s="1" customFormat="1" ht="15" x14ac:dyDescent="0.25"/>
    <row r="99" s="1" customFormat="1" ht="15" x14ac:dyDescent="0.25"/>
    <row r="100" s="1" customFormat="1" ht="15" x14ac:dyDescent="0.25"/>
    <row r="101" s="1" customFormat="1" ht="15" x14ac:dyDescent="0.25"/>
    <row r="102" s="1" customFormat="1" ht="15" x14ac:dyDescent="0.25"/>
    <row r="103" s="1" customFormat="1" ht="15" x14ac:dyDescent="0.25"/>
    <row r="104" s="1" customFormat="1" ht="15" x14ac:dyDescent="0.25"/>
    <row r="105" s="1" customFormat="1" ht="15" x14ac:dyDescent="0.25"/>
    <row r="106" s="1" customFormat="1" ht="15" x14ac:dyDescent="0.25"/>
    <row r="107" s="1" customFormat="1" ht="15" x14ac:dyDescent="0.25"/>
    <row r="108" s="1" customFormat="1" ht="15" x14ac:dyDescent="0.25"/>
    <row r="109" s="1" customFormat="1" ht="15" x14ac:dyDescent="0.25"/>
    <row r="110" s="1" customFormat="1" ht="15" x14ac:dyDescent="0.25"/>
    <row r="111" s="1" customFormat="1" ht="15" x14ac:dyDescent="0.25"/>
    <row r="112" s="1" customFormat="1" ht="15" x14ac:dyDescent="0.25"/>
    <row r="113" spans="23:26" s="1" customFormat="1" ht="15" x14ac:dyDescent="0.25"/>
    <row r="114" spans="23:26" s="1" customFormat="1" ht="15" x14ac:dyDescent="0.25"/>
    <row r="115" spans="23:26" s="1" customFormat="1" ht="15" x14ac:dyDescent="0.25"/>
    <row r="116" spans="23:26" s="1" customFormat="1" ht="15" x14ac:dyDescent="0.25"/>
    <row r="117" spans="23:26" s="1" customFormat="1" ht="15" x14ac:dyDescent="0.25"/>
    <row r="118" spans="23:26" s="1" customFormat="1" ht="15" x14ac:dyDescent="0.25"/>
    <row r="119" spans="23:26" s="1" customFormat="1" ht="15" x14ac:dyDescent="0.25"/>
    <row r="120" spans="23:26" s="1" customFormat="1" ht="15" x14ac:dyDescent="0.25"/>
    <row r="121" spans="23:26" s="1" customFormat="1" ht="15" x14ac:dyDescent="0.25">
      <c r="Z121" s="107"/>
    </row>
    <row r="122" spans="23:26" s="1" customFormat="1" ht="15" x14ac:dyDescent="0.25">
      <c r="W122" s="107"/>
      <c r="X122" s="107"/>
      <c r="Y122" s="107"/>
      <c r="Z122" s="108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/>
  </sheetViews>
  <sheetFormatPr defaultRowHeight="12.75" customHeight="1" x14ac:dyDescent="0.25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 x14ac:dyDescent="0.25">
      <c r="A1" s="109"/>
      <c r="B1" s="109"/>
      <c r="C1" s="109"/>
      <c r="D1" s="109"/>
      <c r="E1" s="109"/>
      <c r="F1" s="109"/>
      <c r="G1" s="109"/>
    </row>
    <row r="2" spans="1:7" s="1" customFormat="1" ht="29.25" customHeight="1" x14ac:dyDescent="0.3">
      <c r="A2" s="227" t="s">
        <v>124</v>
      </c>
      <c r="B2" s="227"/>
      <c r="C2" s="227"/>
      <c r="D2" s="227"/>
      <c r="E2" s="227"/>
      <c r="F2" s="110"/>
      <c r="G2" s="110"/>
    </row>
    <row r="3" spans="1:7" s="1" customFormat="1" ht="21" customHeight="1" x14ac:dyDescent="0.25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 x14ac:dyDescent="0.25">
      <c r="A4" s="228" t="s">
        <v>101</v>
      </c>
      <c r="B4" s="228"/>
      <c r="C4" s="228" t="s">
        <v>125</v>
      </c>
      <c r="D4" s="228"/>
      <c r="E4" s="228"/>
      <c r="F4" s="109"/>
      <c r="G4" s="109"/>
    </row>
    <row r="5" spans="1:7" s="1" customFormat="1" ht="21" customHeight="1" x14ac:dyDescent="0.25">
      <c r="A5" s="114" t="s">
        <v>107</v>
      </c>
      <c r="B5" s="114" t="s">
        <v>108</v>
      </c>
      <c r="C5" s="114" t="s">
        <v>37</v>
      </c>
      <c r="D5" s="114" t="s">
        <v>102</v>
      </c>
      <c r="E5" s="114" t="s">
        <v>103</v>
      </c>
      <c r="F5" s="109"/>
      <c r="G5" s="109"/>
    </row>
    <row r="6" spans="1:7" s="1" customFormat="1" ht="21" customHeight="1" x14ac:dyDescent="0.25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 x14ac:dyDescent="0.25">
      <c r="A7" s="118" t="s">
        <v>0</v>
      </c>
      <c r="B7" s="119" t="s">
        <v>37</v>
      </c>
      <c r="C7" s="120">
        <v>17131.41</v>
      </c>
      <c r="D7" s="120">
        <v>180.13</v>
      </c>
      <c r="E7" s="121">
        <v>16951.28</v>
      </c>
      <c r="F7" s="117"/>
      <c r="G7" s="109"/>
    </row>
    <row r="8" spans="1:7" s="1" customFormat="1" ht="18.75" customHeight="1" x14ac:dyDescent="0.25">
      <c r="A8" s="118" t="s">
        <v>52</v>
      </c>
      <c r="B8" s="118" t="s">
        <v>53</v>
      </c>
      <c r="C8" s="120">
        <v>1725.67</v>
      </c>
      <c r="D8" s="120">
        <v>11.39</v>
      </c>
      <c r="E8" s="121">
        <v>1714.28</v>
      </c>
    </row>
    <row r="9" spans="1:7" s="1" customFormat="1" ht="18.75" customHeight="1" x14ac:dyDescent="0.25">
      <c r="A9" s="118" t="s">
        <v>54</v>
      </c>
      <c r="B9" s="118" t="s">
        <v>55</v>
      </c>
      <c r="C9" s="120">
        <v>11.39</v>
      </c>
      <c r="D9" s="120">
        <v>11.39</v>
      </c>
      <c r="E9" s="121"/>
    </row>
    <row r="10" spans="1:7" s="1" customFormat="1" ht="18.75" customHeight="1" x14ac:dyDescent="0.25">
      <c r="A10" s="118" t="s">
        <v>56</v>
      </c>
      <c r="B10" s="118" t="s">
        <v>57</v>
      </c>
      <c r="C10" s="120">
        <v>11.39</v>
      </c>
      <c r="D10" s="120">
        <v>11.39</v>
      </c>
      <c r="E10" s="121"/>
    </row>
    <row r="11" spans="1:7" s="1" customFormat="1" ht="18.75" customHeight="1" x14ac:dyDescent="0.25">
      <c r="A11" s="118" t="s">
        <v>58</v>
      </c>
      <c r="B11" s="118" t="s">
        <v>59</v>
      </c>
      <c r="C11" s="120">
        <v>1714.28</v>
      </c>
      <c r="D11" s="120"/>
      <c r="E11" s="121">
        <v>1714.28</v>
      </c>
    </row>
    <row r="12" spans="1:7" s="1" customFormat="1" ht="18.75" customHeight="1" x14ac:dyDescent="0.25">
      <c r="A12" s="118" t="s">
        <v>60</v>
      </c>
      <c r="B12" s="118" t="s">
        <v>61</v>
      </c>
      <c r="C12" s="120">
        <v>1714.28</v>
      </c>
      <c r="D12" s="120"/>
      <c r="E12" s="121">
        <v>1714.28</v>
      </c>
    </row>
    <row r="13" spans="1:7" s="1" customFormat="1" ht="18.75" customHeight="1" x14ac:dyDescent="0.25">
      <c r="A13" s="118" t="s">
        <v>67</v>
      </c>
      <c r="B13" s="118" t="s">
        <v>68</v>
      </c>
      <c r="C13" s="120">
        <v>7.7</v>
      </c>
      <c r="D13" s="120">
        <v>7.7</v>
      </c>
      <c r="E13" s="121"/>
    </row>
    <row r="14" spans="1:7" s="1" customFormat="1" ht="18.75" customHeight="1" x14ac:dyDescent="0.25">
      <c r="A14" s="118" t="s">
        <v>69</v>
      </c>
      <c r="B14" s="118" t="s">
        <v>70</v>
      </c>
      <c r="C14" s="120">
        <v>7.7</v>
      </c>
      <c r="D14" s="120">
        <v>7.7</v>
      </c>
      <c r="E14" s="121"/>
    </row>
    <row r="15" spans="1:7" s="1" customFormat="1" ht="18.75" customHeight="1" x14ac:dyDescent="0.25">
      <c r="A15" s="118" t="s">
        <v>71</v>
      </c>
      <c r="B15" s="118" t="s">
        <v>72</v>
      </c>
      <c r="C15" s="120">
        <v>7.7</v>
      </c>
      <c r="D15" s="120">
        <v>7.7</v>
      </c>
      <c r="E15" s="121"/>
    </row>
    <row r="16" spans="1:7" s="1" customFormat="1" ht="18.75" customHeight="1" x14ac:dyDescent="0.25">
      <c r="A16" s="118" t="s">
        <v>81</v>
      </c>
      <c r="B16" s="118" t="s">
        <v>82</v>
      </c>
      <c r="C16" s="120">
        <v>15389.08</v>
      </c>
      <c r="D16" s="120">
        <v>152.08000000000001</v>
      </c>
      <c r="E16" s="121">
        <v>15237</v>
      </c>
    </row>
    <row r="17" spans="1:7" s="1" customFormat="1" ht="18.75" customHeight="1" x14ac:dyDescent="0.25">
      <c r="A17" s="118" t="s">
        <v>54</v>
      </c>
      <c r="B17" s="118" t="s">
        <v>87</v>
      </c>
      <c r="C17" s="120">
        <v>15389.08</v>
      </c>
      <c r="D17" s="120">
        <v>152.08000000000001</v>
      </c>
      <c r="E17" s="121">
        <v>15237</v>
      </c>
    </row>
    <row r="18" spans="1:7" s="1" customFormat="1" ht="18.75" customHeight="1" x14ac:dyDescent="0.25">
      <c r="A18" s="118" t="s">
        <v>88</v>
      </c>
      <c r="B18" s="118" t="s">
        <v>89</v>
      </c>
      <c r="C18" s="120">
        <v>152.08000000000001</v>
      </c>
      <c r="D18" s="120">
        <v>152.08000000000001</v>
      </c>
      <c r="E18" s="121"/>
    </row>
    <row r="19" spans="1:7" s="1" customFormat="1" ht="18.75" customHeight="1" x14ac:dyDescent="0.25">
      <c r="A19" s="118" t="s">
        <v>90</v>
      </c>
      <c r="B19" s="118" t="s">
        <v>91</v>
      </c>
      <c r="C19" s="120">
        <v>200</v>
      </c>
      <c r="D19" s="120"/>
      <c r="E19" s="121">
        <v>200</v>
      </c>
    </row>
    <row r="20" spans="1:7" s="1" customFormat="1" ht="18.75" customHeight="1" x14ac:dyDescent="0.25">
      <c r="A20" s="118" t="s">
        <v>92</v>
      </c>
      <c r="B20" s="118" t="s">
        <v>93</v>
      </c>
      <c r="C20" s="120">
        <v>15037</v>
      </c>
      <c r="D20" s="120"/>
      <c r="E20" s="121">
        <v>15037</v>
      </c>
    </row>
    <row r="21" spans="1:7" s="1" customFormat="1" ht="18.75" customHeight="1" x14ac:dyDescent="0.25">
      <c r="A21" s="118" t="s">
        <v>94</v>
      </c>
      <c r="B21" s="118" t="s">
        <v>95</v>
      </c>
      <c r="C21" s="120">
        <v>8.9600000000000009</v>
      </c>
      <c r="D21" s="120">
        <v>8.9600000000000009</v>
      </c>
      <c r="E21" s="121"/>
    </row>
    <row r="22" spans="1:7" s="1" customFormat="1" ht="18.75" customHeight="1" x14ac:dyDescent="0.25">
      <c r="A22" s="118" t="s">
        <v>96</v>
      </c>
      <c r="B22" s="118" t="s">
        <v>97</v>
      </c>
      <c r="C22" s="120">
        <v>8.9600000000000009</v>
      </c>
      <c r="D22" s="120">
        <v>8.9600000000000009</v>
      </c>
      <c r="E22" s="121"/>
    </row>
    <row r="23" spans="1:7" s="1" customFormat="1" ht="18.75" customHeight="1" x14ac:dyDescent="0.25">
      <c r="A23" s="118" t="s">
        <v>98</v>
      </c>
      <c r="B23" s="118" t="s">
        <v>99</v>
      </c>
      <c r="C23" s="120">
        <v>8.9600000000000009</v>
      </c>
      <c r="D23" s="120">
        <v>8.9600000000000009</v>
      </c>
      <c r="E23" s="121"/>
    </row>
    <row r="24" spans="1:7" s="1" customFormat="1" ht="21" customHeight="1" x14ac:dyDescent="0.25">
      <c r="A24" s="122"/>
      <c r="B24" s="123"/>
      <c r="C24" s="124"/>
      <c r="D24" s="124"/>
      <c r="E24" s="124"/>
      <c r="F24" s="123"/>
      <c r="G24" s="125"/>
    </row>
    <row r="25" spans="1:7" s="1" customFormat="1" ht="21" customHeight="1" x14ac:dyDescent="0.25">
      <c r="A25" s="126"/>
      <c r="B25" s="122"/>
      <c r="C25" s="122"/>
      <c r="D25" s="122"/>
      <c r="E25" s="122"/>
      <c r="F25" s="122"/>
      <c r="G25" s="125"/>
    </row>
    <row r="26" spans="1:7" s="1" customFormat="1" ht="21" customHeight="1" x14ac:dyDescent="0.25">
      <c r="A26" s="126"/>
      <c r="B26" s="125"/>
      <c r="C26" s="122"/>
      <c r="D26" s="122"/>
      <c r="E26" s="125"/>
      <c r="F26" s="125"/>
      <c r="G26" s="122"/>
    </row>
    <row r="27" spans="1:7" s="1" customFormat="1" ht="21" customHeight="1" x14ac:dyDescent="0.25">
      <c r="A27" s="126"/>
      <c r="B27" s="126"/>
      <c r="C27" s="126"/>
      <c r="D27" s="122"/>
      <c r="E27" s="122"/>
      <c r="F27" s="122"/>
      <c r="G27" s="125"/>
    </row>
    <row r="28" spans="1:7" s="1" customFormat="1" ht="21" customHeight="1" x14ac:dyDescent="0.25">
      <c r="A28" s="125"/>
      <c r="B28" s="126"/>
      <c r="C28" s="126"/>
      <c r="D28" s="125"/>
      <c r="E28" s="122"/>
      <c r="F28" s="125"/>
      <c r="G28" s="125"/>
    </row>
    <row r="29" spans="1:7" s="1" customFormat="1" ht="21" customHeight="1" x14ac:dyDescent="0.25">
      <c r="A29" s="125"/>
      <c r="B29" s="125"/>
      <c r="C29" s="125"/>
      <c r="D29" s="124"/>
      <c r="E29" s="125"/>
      <c r="F29" s="125"/>
      <c r="G29" s="125"/>
    </row>
    <row r="30" spans="1:7" s="1" customFormat="1" ht="21" customHeight="1" x14ac:dyDescent="0.25">
      <c r="A30" s="125"/>
      <c r="B30" s="125"/>
      <c r="C30" s="125"/>
      <c r="D30" s="125"/>
      <c r="E30" s="125"/>
      <c r="F30" s="125"/>
      <c r="G30" s="125"/>
    </row>
    <row r="31" spans="1:7" s="1" customFormat="1" ht="21" customHeight="1" x14ac:dyDescent="0.25">
      <c r="A31" s="125"/>
      <c r="B31" s="125"/>
      <c r="C31" s="125"/>
      <c r="D31" s="122"/>
      <c r="E31" s="125"/>
      <c r="F31" s="125"/>
      <c r="G31" s="125"/>
    </row>
    <row r="32" spans="1:7" s="1" customFormat="1" ht="21" customHeight="1" x14ac:dyDescent="0.25">
      <c r="A32" s="125"/>
      <c r="B32" s="125"/>
      <c r="C32" s="125"/>
      <c r="D32" s="125"/>
      <c r="E32" s="125"/>
      <c r="F32" s="125"/>
      <c r="G32" s="125"/>
    </row>
    <row r="33" spans="1:7" s="1" customFormat="1" ht="21" customHeight="1" x14ac:dyDescent="0.25"/>
    <row r="34" spans="1:7" s="1" customFormat="1" ht="21" customHeight="1" x14ac:dyDescent="0.25">
      <c r="A34" s="125"/>
      <c r="B34" s="125"/>
      <c r="C34" s="125"/>
      <c r="D34" s="125"/>
      <c r="E34" s="125"/>
      <c r="F34" s="125"/>
      <c r="G34" s="125"/>
    </row>
    <row r="35" spans="1:7" s="1" customFormat="1" ht="15" x14ac:dyDescent="0.25"/>
    <row r="36" spans="1:7" s="1" customFormat="1" ht="15" x14ac:dyDescent="0.25"/>
    <row r="37" spans="1:7" s="1" customFormat="1" ht="15" x14ac:dyDescent="0.25"/>
    <row r="38" spans="1:7" s="1" customFormat="1" ht="15" x14ac:dyDescent="0.25"/>
    <row r="39" spans="1:7" s="1" customFormat="1" ht="15" x14ac:dyDescent="0.25"/>
    <row r="40" spans="1:7" s="1" customFormat="1" ht="15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/>
  </sheetViews>
  <sheetFormatPr defaultRowHeight="12.75" customHeight="1" x14ac:dyDescent="0.25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 x14ac:dyDescent="0.25">
      <c r="A1" s="127"/>
      <c r="B1" s="127"/>
      <c r="C1" s="127"/>
      <c r="D1" s="127"/>
      <c r="E1" s="127"/>
      <c r="F1" s="127"/>
      <c r="G1" s="127"/>
    </row>
    <row r="2" spans="1:8" s="1" customFormat="1" ht="29.25" customHeight="1" x14ac:dyDescent="0.3">
      <c r="A2" s="229" t="s">
        <v>126</v>
      </c>
      <c r="B2" s="229"/>
      <c r="C2" s="229"/>
      <c r="D2" s="229"/>
      <c r="E2" s="229"/>
      <c r="F2" s="128"/>
      <c r="G2" s="128"/>
    </row>
    <row r="3" spans="1:8" s="1" customFormat="1" ht="21" customHeight="1" x14ac:dyDescent="0.25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8" s="1" customFormat="1" ht="17.25" customHeight="1" x14ac:dyDescent="0.25">
      <c r="A4" s="230" t="s">
        <v>127</v>
      </c>
      <c r="B4" s="230"/>
      <c r="C4" s="230" t="s">
        <v>128</v>
      </c>
      <c r="D4" s="230"/>
      <c r="E4" s="230"/>
      <c r="F4" s="127"/>
      <c r="G4" s="127"/>
    </row>
    <row r="5" spans="1:8" s="1" customFormat="1" ht="21" customHeight="1" x14ac:dyDescent="0.25">
      <c r="A5" s="132" t="s">
        <v>107</v>
      </c>
      <c r="B5" s="133" t="s">
        <v>108</v>
      </c>
      <c r="C5" s="134" t="s">
        <v>37</v>
      </c>
      <c r="D5" s="134" t="s">
        <v>129</v>
      </c>
      <c r="E5" s="134" t="s">
        <v>130</v>
      </c>
      <c r="F5" s="127"/>
      <c r="G5" s="127"/>
    </row>
    <row r="6" spans="1:8" s="1" customFormat="1" ht="21" customHeight="1" x14ac:dyDescent="0.25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 x14ac:dyDescent="0.25">
      <c r="A7" s="137" t="s">
        <v>0</v>
      </c>
      <c r="B7" s="138" t="s">
        <v>37</v>
      </c>
      <c r="C7" s="139">
        <v>180.13</v>
      </c>
      <c r="D7" s="139">
        <v>108.48</v>
      </c>
      <c r="E7" s="140">
        <v>71.650000000000006</v>
      </c>
      <c r="F7" s="141"/>
      <c r="G7" s="141"/>
      <c r="H7" s="142"/>
    </row>
    <row r="8" spans="1:8" s="1" customFormat="1" ht="18.75" customHeight="1" x14ac:dyDescent="0.25">
      <c r="A8" s="137"/>
      <c r="B8" s="137" t="s">
        <v>131</v>
      </c>
      <c r="C8" s="139">
        <v>108.48</v>
      </c>
      <c r="D8" s="139">
        <v>108.48</v>
      </c>
      <c r="E8" s="140"/>
    </row>
    <row r="9" spans="1:8" s="1" customFormat="1" ht="18.75" customHeight="1" x14ac:dyDescent="0.25">
      <c r="A9" s="137" t="s">
        <v>132</v>
      </c>
      <c r="B9" s="137" t="s">
        <v>133</v>
      </c>
      <c r="C9" s="139">
        <v>48.88</v>
      </c>
      <c r="D9" s="139">
        <v>48.88</v>
      </c>
      <c r="E9" s="140"/>
    </row>
    <row r="10" spans="1:8" s="1" customFormat="1" ht="18.75" customHeight="1" x14ac:dyDescent="0.25">
      <c r="A10" s="137" t="s">
        <v>134</v>
      </c>
      <c r="B10" s="137" t="s">
        <v>135</v>
      </c>
      <c r="C10" s="139">
        <v>5.52</v>
      </c>
      <c r="D10" s="139">
        <v>5.52</v>
      </c>
      <c r="E10" s="140"/>
    </row>
    <row r="11" spans="1:8" s="1" customFormat="1" ht="18.75" customHeight="1" x14ac:dyDescent="0.25">
      <c r="A11" s="137" t="s">
        <v>136</v>
      </c>
      <c r="B11" s="137" t="s">
        <v>137</v>
      </c>
      <c r="C11" s="139">
        <v>0.74</v>
      </c>
      <c r="D11" s="139">
        <v>0.74</v>
      </c>
      <c r="E11" s="140"/>
    </row>
    <row r="12" spans="1:8" s="1" customFormat="1" ht="18.75" customHeight="1" x14ac:dyDescent="0.25">
      <c r="A12" s="137" t="s">
        <v>138</v>
      </c>
      <c r="B12" s="137" t="s">
        <v>139</v>
      </c>
      <c r="C12" s="139">
        <v>25.29</v>
      </c>
      <c r="D12" s="139">
        <v>25.29</v>
      </c>
      <c r="E12" s="140"/>
    </row>
    <row r="13" spans="1:8" s="1" customFormat="1" ht="18.75" customHeight="1" x14ac:dyDescent="0.25">
      <c r="A13" s="137" t="s">
        <v>140</v>
      </c>
      <c r="B13" s="137" t="s">
        <v>141</v>
      </c>
      <c r="C13" s="139">
        <v>11.39</v>
      </c>
      <c r="D13" s="139">
        <v>11.39</v>
      </c>
      <c r="E13" s="140"/>
    </row>
    <row r="14" spans="1:8" s="1" customFormat="1" ht="18.75" customHeight="1" x14ac:dyDescent="0.25">
      <c r="A14" s="137" t="s">
        <v>142</v>
      </c>
      <c r="B14" s="137" t="s">
        <v>143</v>
      </c>
      <c r="C14" s="139">
        <v>7.7</v>
      </c>
      <c r="D14" s="139">
        <v>7.7</v>
      </c>
      <c r="E14" s="140"/>
    </row>
    <row r="15" spans="1:8" s="1" customFormat="1" ht="18.75" customHeight="1" x14ac:dyDescent="0.25">
      <c r="A15" s="137" t="s">
        <v>144</v>
      </c>
      <c r="B15" s="137" t="s">
        <v>145</v>
      </c>
      <c r="C15" s="139">
        <v>8.9600000000000009</v>
      </c>
      <c r="D15" s="139">
        <v>8.9600000000000009</v>
      </c>
      <c r="E15" s="140"/>
    </row>
    <row r="16" spans="1:8" s="1" customFormat="1" ht="18.75" customHeight="1" x14ac:dyDescent="0.25">
      <c r="A16" s="137"/>
      <c r="B16" s="137" t="s">
        <v>146</v>
      </c>
      <c r="C16" s="139">
        <v>71.650000000000006</v>
      </c>
      <c r="D16" s="139"/>
      <c r="E16" s="140">
        <v>71.650000000000006</v>
      </c>
    </row>
    <row r="17" spans="1:8" s="1" customFormat="1" ht="18.75" customHeight="1" x14ac:dyDescent="0.25">
      <c r="A17" s="137" t="s">
        <v>147</v>
      </c>
      <c r="B17" s="137" t="s">
        <v>148</v>
      </c>
      <c r="C17" s="139">
        <v>45</v>
      </c>
      <c r="D17" s="139"/>
      <c r="E17" s="140">
        <v>45</v>
      </c>
    </row>
    <row r="18" spans="1:8" s="1" customFormat="1" ht="18.75" customHeight="1" x14ac:dyDescent="0.25">
      <c r="A18" s="137" t="s">
        <v>149</v>
      </c>
      <c r="B18" s="137" t="s">
        <v>150</v>
      </c>
      <c r="C18" s="139">
        <v>2</v>
      </c>
      <c r="D18" s="139"/>
      <c r="E18" s="140">
        <v>2</v>
      </c>
    </row>
    <row r="19" spans="1:8" s="1" customFormat="1" ht="18.75" customHeight="1" x14ac:dyDescent="0.25">
      <c r="A19" s="137" t="s">
        <v>151</v>
      </c>
      <c r="B19" s="137" t="s">
        <v>152</v>
      </c>
      <c r="C19" s="139">
        <v>2</v>
      </c>
      <c r="D19" s="139"/>
      <c r="E19" s="140">
        <v>2</v>
      </c>
    </row>
    <row r="20" spans="1:8" s="1" customFormat="1" ht="18.75" customHeight="1" x14ac:dyDescent="0.25">
      <c r="A20" s="137" t="s">
        <v>153</v>
      </c>
      <c r="B20" s="137" t="s">
        <v>154</v>
      </c>
      <c r="C20" s="139">
        <v>3.5</v>
      </c>
      <c r="D20" s="139"/>
      <c r="E20" s="140">
        <v>3.5</v>
      </c>
    </row>
    <row r="21" spans="1:8" s="1" customFormat="1" ht="18.75" customHeight="1" x14ac:dyDescent="0.25">
      <c r="A21" s="137" t="s">
        <v>155</v>
      </c>
      <c r="B21" s="137" t="s">
        <v>156</v>
      </c>
      <c r="C21" s="139">
        <v>2</v>
      </c>
      <c r="D21" s="139"/>
      <c r="E21" s="140">
        <v>2</v>
      </c>
    </row>
    <row r="22" spans="1:8" s="1" customFormat="1" ht="18.75" customHeight="1" x14ac:dyDescent="0.25">
      <c r="A22" s="137" t="s">
        <v>157</v>
      </c>
      <c r="B22" s="137" t="s">
        <v>158</v>
      </c>
      <c r="C22" s="139">
        <v>1.21</v>
      </c>
      <c r="D22" s="139"/>
      <c r="E22" s="140">
        <v>1.21</v>
      </c>
    </row>
    <row r="23" spans="1:8" s="1" customFormat="1" ht="18.75" customHeight="1" x14ac:dyDescent="0.25">
      <c r="A23" s="137" t="s">
        <v>159</v>
      </c>
      <c r="B23" s="137" t="s">
        <v>160</v>
      </c>
      <c r="C23" s="139">
        <v>4.96</v>
      </c>
      <c r="D23" s="139"/>
      <c r="E23" s="140">
        <v>4.96</v>
      </c>
    </row>
    <row r="24" spans="1:8" s="1" customFormat="1" ht="18.75" customHeight="1" x14ac:dyDescent="0.25">
      <c r="A24" s="137" t="s">
        <v>161</v>
      </c>
      <c r="B24" s="137" t="s">
        <v>162</v>
      </c>
      <c r="C24" s="139">
        <v>7.47</v>
      </c>
      <c r="D24" s="139"/>
      <c r="E24" s="140">
        <v>7.47</v>
      </c>
    </row>
    <row r="25" spans="1:8" s="1" customFormat="1" ht="18.75" customHeight="1" x14ac:dyDescent="0.25">
      <c r="A25" s="137" t="s">
        <v>163</v>
      </c>
      <c r="B25" s="137" t="s">
        <v>164</v>
      </c>
      <c r="C25" s="139">
        <v>2.0099999999999998</v>
      </c>
      <c r="D25" s="139"/>
      <c r="E25" s="140">
        <v>2.0099999999999998</v>
      </c>
    </row>
    <row r="26" spans="1:8" s="1" customFormat="1" ht="18.75" customHeight="1" x14ac:dyDescent="0.25">
      <c r="A26" s="137" t="s">
        <v>165</v>
      </c>
      <c r="B26" s="137" t="s">
        <v>166</v>
      </c>
      <c r="C26" s="139">
        <v>1.5</v>
      </c>
      <c r="D26" s="139"/>
      <c r="E26" s="140">
        <v>1.5</v>
      </c>
    </row>
    <row r="27" spans="1:8" s="1" customFormat="1" ht="21" customHeight="1" x14ac:dyDescent="0.25">
      <c r="A27" s="143"/>
      <c r="B27" s="144"/>
      <c r="C27" s="145"/>
      <c r="D27" s="145"/>
      <c r="E27" s="145"/>
      <c r="F27" s="144"/>
      <c r="G27" s="146"/>
      <c r="H27" s="147"/>
    </row>
    <row r="28" spans="1:8" s="1" customFormat="1" ht="21" customHeight="1" x14ac:dyDescent="0.25">
      <c r="A28" s="143"/>
      <c r="B28" s="143"/>
      <c r="C28" s="143"/>
      <c r="D28" s="143"/>
      <c r="E28" s="143"/>
      <c r="F28" s="146"/>
      <c r="G28" s="146"/>
    </row>
    <row r="29" spans="1:8" s="1" customFormat="1" ht="21" customHeight="1" x14ac:dyDescent="0.25">
      <c r="A29" s="143"/>
      <c r="B29" s="143"/>
      <c r="C29" s="143"/>
      <c r="D29" s="143"/>
      <c r="E29" s="146"/>
      <c r="F29" s="146"/>
    </row>
    <row r="30" spans="1:8" s="1" customFormat="1" ht="21" customHeight="1" x14ac:dyDescent="0.25">
      <c r="A30" s="146"/>
      <c r="B30" s="146"/>
      <c r="C30" s="143"/>
      <c r="D30" s="143"/>
      <c r="E30" s="143"/>
      <c r="F30" s="146"/>
      <c r="G30" s="148"/>
    </row>
    <row r="31" spans="1:8" s="1" customFormat="1" ht="21" customHeight="1" x14ac:dyDescent="0.25">
      <c r="A31" s="146"/>
      <c r="B31" s="146"/>
      <c r="C31" s="144"/>
      <c r="D31" s="146"/>
      <c r="E31" s="146"/>
      <c r="F31" s="146"/>
      <c r="G31" s="148"/>
    </row>
    <row r="32" spans="1:8" s="1" customFormat="1" ht="21" customHeight="1" x14ac:dyDescent="0.25">
      <c r="A32" s="148"/>
      <c r="B32" s="146"/>
      <c r="C32" s="146"/>
      <c r="D32" s="144"/>
      <c r="E32" s="146"/>
      <c r="F32" s="148"/>
      <c r="G32" s="148"/>
    </row>
    <row r="33" spans="1:7" s="1" customFormat="1" ht="21" customHeight="1" x14ac:dyDescent="0.25">
      <c r="A33" s="148"/>
      <c r="B33" s="148"/>
      <c r="C33" s="146"/>
      <c r="D33" s="149"/>
      <c r="E33" s="148"/>
      <c r="F33" s="148"/>
      <c r="G33" s="148"/>
    </row>
    <row r="34" spans="1:7" s="1" customFormat="1" ht="21" customHeight="1" x14ac:dyDescent="0.25">
      <c r="A34" s="148"/>
      <c r="B34" s="148"/>
      <c r="C34" s="143"/>
      <c r="D34" s="148"/>
      <c r="E34" s="148"/>
      <c r="F34" s="148"/>
      <c r="G34" s="148"/>
    </row>
    <row r="35" spans="1:7" s="1" customFormat="1" ht="21" customHeight="1" x14ac:dyDescent="0.25">
      <c r="A35" s="148"/>
      <c r="B35" s="148"/>
      <c r="C35" s="144"/>
      <c r="D35" s="148"/>
      <c r="E35" s="148"/>
      <c r="F35" s="148"/>
      <c r="G35" s="148"/>
    </row>
    <row r="36" spans="1:7" s="1" customFormat="1" ht="21" customHeight="1" x14ac:dyDescent="0.25"/>
    <row r="37" spans="1:7" s="1" customFormat="1" ht="21" customHeight="1" x14ac:dyDescent="0.25">
      <c r="A37" s="148"/>
      <c r="B37" s="148"/>
      <c r="C37" s="144"/>
      <c r="D37" s="148"/>
      <c r="E37" s="148"/>
      <c r="F37" s="148"/>
      <c r="G3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K9" sqref="K9"/>
    </sheetView>
  </sheetViews>
  <sheetFormatPr defaultRowHeight="12.75" customHeight="1" x14ac:dyDescent="0.25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 x14ac:dyDescent="0.25">
      <c r="G1" s="150"/>
    </row>
    <row r="2" spans="1:8" s="1" customFormat="1" ht="30" customHeight="1" x14ac:dyDescent="0.25">
      <c r="A2" s="231" t="s">
        <v>167</v>
      </c>
      <c r="B2" s="231"/>
      <c r="C2" s="231"/>
      <c r="D2" s="231"/>
      <c r="E2" s="231"/>
      <c r="F2" s="231"/>
      <c r="G2" s="231"/>
    </row>
    <row r="3" spans="1:8" s="1" customFormat="1" ht="18" customHeight="1" x14ac:dyDescent="0.25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8" s="1" customFormat="1" ht="31.5" customHeight="1" x14ac:dyDescent="0.25">
      <c r="A4" s="155" t="s">
        <v>168</v>
      </c>
      <c r="B4" s="155" t="s">
        <v>169</v>
      </c>
      <c r="C4" s="155" t="s">
        <v>37</v>
      </c>
      <c r="D4" s="156" t="s">
        <v>170</v>
      </c>
      <c r="E4" s="155" t="s">
        <v>171</v>
      </c>
      <c r="F4" s="157" t="s">
        <v>172</v>
      </c>
      <c r="G4" s="155" t="s">
        <v>173</v>
      </c>
    </row>
    <row r="5" spans="1:8" s="1" customFormat="1" ht="21.75" customHeight="1" x14ac:dyDescent="0.25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8" s="1" customFormat="1" ht="22.5" customHeight="1" x14ac:dyDescent="0.25">
      <c r="A6" s="161" t="s">
        <v>0</v>
      </c>
      <c r="B6" s="162" t="s">
        <v>37</v>
      </c>
      <c r="C6" s="163">
        <v>22.46</v>
      </c>
      <c r="D6" s="163"/>
      <c r="E6" s="163">
        <v>22.46</v>
      </c>
      <c r="F6" s="164"/>
      <c r="G6" s="164"/>
    </row>
    <row r="7" spans="1:8" s="1" customFormat="1" ht="22.5" customHeight="1" x14ac:dyDescent="0.25">
      <c r="A7" s="161" t="s">
        <v>174</v>
      </c>
      <c r="B7" s="161" t="s">
        <v>175</v>
      </c>
      <c r="C7" s="163">
        <v>22.46</v>
      </c>
      <c r="D7" s="163"/>
      <c r="E7" s="163">
        <v>22.46</v>
      </c>
      <c r="F7" s="164"/>
      <c r="G7" s="164"/>
    </row>
    <row r="8" spans="1:8" s="1" customFormat="1" ht="15" x14ac:dyDescent="0.25">
      <c r="A8" s="165"/>
      <c r="B8" s="166"/>
      <c r="C8" s="167"/>
      <c r="D8" s="167"/>
      <c r="E8" s="167"/>
      <c r="F8" s="167"/>
      <c r="G8" s="167"/>
    </row>
    <row r="9" spans="1:8" s="1" customFormat="1" ht="15" x14ac:dyDescent="0.25">
      <c r="A9" s="165"/>
      <c r="B9" s="165"/>
      <c r="C9" s="165"/>
      <c r="D9" s="165"/>
      <c r="E9" s="167"/>
      <c r="F9" s="167"/>
      <c r="G9" s="167"/>
      <c r="H9" s="167"/>
    </row>
    <row r="10" spans="1:8" s="1" customFormat="1" ht="15" x14ac:dyDescent="0.25">
      <c r="A10" s="165"/>
      <c r="B10" s="165"/>
      <c r="C10" s="165"/>
      <c r="D10" s="168"/>
      <c r="E10" s="167"/>
      <c r="F10" s="167"/>
      <c r="G10" s="167"/>
    </row>
    <row r="11" spans="1:8" s="1" customFormat="1" ht="15" x14ac:dyDescent="0.25">
      <c r="A11" s="169"/>
      <c r="B11" s="168"/>
      <c r="C11" s="165"/>
      <c r="D11" s="165"/>
      <c r="E11" s="167"/>
      <c r="F11" s="167"/>
      <c r="G11" s="167"/>
    </row>
    <row r="12" spans="1:8" s="1" customFormat="1" ht="15" x14ac:dyDescent="0.25">
      <c r="A12" s="169"/>
      <c r="B12" s="168"/>
      <c r="C12" s="168"/>
      <c r="D12" s="165"/>
      <c r="E12" s="167"/>
      <c r="F12" s="167"/>
      <c r="G12" s="167"/>
    </row>
    <row r="13" spans="1:8" s="1" customFormat="1" ht="15" x14ac:dyDescent="0.25">
      <c r="A13" s="169"/>
      <c r="B13" s="165"/>
      <c r="C13" s="165"/>
      <c r="D13" s="165"/>
      <c r="E13" s="167"/>
      <c r="F13" s="167"/>
      <c r="G13" s="167"/>
    </row>
    <row r="14" spans="1:8" s="1" customFormat="1" ht="15" x14ac:dyDescent="0.25">
      <c r="A14" s="166"/>
      <c r="B14" s="169"/>
      <c r="C14" s="168"/>
      <c r="D14" s="167"/>
      <c r="E14" s="167"/>
      <c r="F14" s="165"/>
      <c r="G14" s="167"/>
    </row>
    <row r="15" spans="1:8" s="1" customFormat="1" ht="15" x14ac:dyDescent="0.25">
      <c r="A15" s="166"/>
      <c r="B15" s="169"/>
      <c r="C15" s="166"/>
      <c r="D15" s="167"/>
      <c r="E15" s="167"/>
      <c r="F15" s="167"/>
      <c r="G15" s="167"/>
    </row>
    <row r="16" spans="1:8" s="1" customFormat="1" ht="15" x14ac:dyDescent="0.25">
      <c r="E16" s="165"/>
      <c r="F16" s="167"/>
      <c r="G16" s="170"/>
    </row>
    <row r="17" spans="2:7" s="1" customFormat="1" ht="15" x14ac:dyDescent="0.25">
      <c r="D17" s="167"/>
      <c r="E17" s="167"/>
      <c r="F17" s="166"/>
    </row>
    <row r="18" spans="2:7" s="1" customFormat="1" ht="15" x14ac:dyDescent="0.25">
      <c r="B18" s="171"/>
      <c r="C18" s="167"/>
      <c r="D18" s="167"/>
      <c r="F18" s="166"/>
    </row>
    <row r="19" spans="2:7" s="1" customFormat="1" ht="15" x14ac:dyDescent="0.25">
      <c r="C19" s="172"/>
      <c r="E19" s="172"/>
      <c r="G19" s="166"/>
    </row>
    <row r="20" spans="2:7" s="1" customFormat="1" ht="15" x14ac:dyDescent="0.25">
      <c r="C20" s="169"/>
      <c r="G20" s="166"/>
    </row>
    <row r="21" spans="2:7" s="1" customFormat="1" ht="15" x14ac:dyDescent="0.25">
      <c r="E21" s="173"/>
      <c r="G21" s="166"/>
    </row>
    <row r="22" spans="2:7" s="1" customFormat="1" ht="15" x14ac:dyDescent="0.25"/>
    <row r="23" spans="2:7" s="1" customFormat="1" ht="15" x14ac:dyDescent="0.25"/>
    <row r="24" spans="2:7" s="1" customFormat="1" ht="15" x14ac:dyDescent="0.25"/>
    <row r="25" spans="2:7" s="1" customFormat="1" ht="15" x14ac:dyDescent="0.2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2.75" customHeight="1" x14ac:dyDescent="0.25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 x14ac:dyDescent="0.25">
      <c r="A1" s="174"/>
      <c r="B1" s="174"/>
      <c r="C1" s="174"/>
      <c r="D1" s="174"/>
      <c r="E1" s="174"/>
      <c r="F1" s="174"/>
      <c r="G1" s="174"/>
    </row>
    <row r="2" spans="1:8" s="1" customFormat="1" ht="29.25" customHeight="1" x14ac:dyDescent="0.3">
      <c r="A2" s="232" t="s">
        <v>176</v>
      </c>
      <c r="B2" s="232"/>
      <c r="C2" s="232"/>
      <c r="D2" s="232"/>
      <c r="E2" s="232"/>
      <c r="F2" s="175"/>
      <c r="G2" s="175"/>
    </row>
    <row r="3" spans="1:8" s="1" customFormat="1" ht="21" customHeight="1" x14ac:dyDescent="0.25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8" s="1" customFormat="1" ht="17.25" customHeight="1" x14ac:dyDescent="0.25">
      <c r="A4" s="233" t="s">
        <v>101</v>
      </c>
      <c r="B4" s="233"/>
      <c r="C4" s="233" t="s">
        <v>125</v>
      </c>
      <c r="D4" s="233"/>
      <c r="E4" s="233"/>
      <c r="F4" s="174"/>
      <c r="G4" s="174"/>
    </row>
    <row r="5" spans="1:8" s="1" customFormat="1" ht="21" customHeight="1" x14ac:dyDescent="0.25">
      <c r="A5" s="179" t="s">
        <v>107</v>
      </c>
      <c r="B5" s="180" t="s">
        <v>108</v>
      </c>
      <c r="C5" s="181" t="s">
        <v>37</v>
      </c>
      <c r="D5" s="181" t="s">
        <v>102</v>
      </c>
      <c r="E5" s="181" t="s">
        <v>103</v>
      </c>
      <c r="F5" s="174"/>
      <c r="G5" s="174"/>
    </row>
    <row r="6" spans="1:8" s="1" customFormat="1" ht="21" customHeight="1" x14ac:dyDescent="0.25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8" s="1" customFormat="1" ht="18.75" customHeight="1" x14ac:dyDescent="0.25">
      <c r="A7" s="186"/>
      <c r="B7" s="186"/>
      <c r="C7" s="187"/>
      <c r="D7" s="188"/>
      <c r="E7" s="187"/>
      <c r="F7" s="184"/>
      <c r="G7" s="174"/>
    </row>
    <row r="8" spans="1:8" s="1" customFormat="1" ht="21" customHeight="1" x14ac:dyDescent="0.25"/>
    <row r="9" spans="1:8" s="1" customFormat="1" ht="21" customHeight="1" x14ac:dyDescent="0.25"/>
    <row r="10" spans="1:8" s="1" customFormat="1" ht="21" customHeight="1" x14ac:dyDescent="0.25"/>
    <row r="11" spans="1:8" s="1" customFormat="1" ht="21" customHeight="1" x14ac:dyDescent="0.25"/>
    <row r="12" spans="1:8" s="1" customFormat="1" ht="21" customHeight="1" x14ac:dyDescent="0.25"/>
    <row r="13" spans="1:8" s="1" customFormat="1" ht="21" customHeight="1" x14ac:dyDescent="0.25"/>
    <row r="14" spans="1:8" s="1" customFormat="1" ht="21" customHeight="1" x14ac:dyDescent="0.25"/>
    <row r="15" spans="1:8" s="1" customFormat="1" ht="21" customHeight="1" x14ac:dyDescent="0.25"/>
    <row r="16" spans="1:8" s="1" customFormat="1" ht="21" customHeight="1" x14ac:dyDescent="0.25"/>
    <row r="17" s="1" customFormat="1" ht="21" customHeight="1" x14ac:dyDescent="0.25"/>
    <row r="18" s="1" customFormat="1" ht="21" customHeight="1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33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封面!Print_Area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2020-07-23T02:48:12Z</dcterms:created>
  <dcterms:modified xsi:type="dcterms:W3CDTF">2020-07-23T02:49:02Z</dcterms:modified>
</cp:coreProperties>
</file>