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'收支预算总表'!$A$1:$D$24</definedName>
    <definedName name="_xlnm.Print_Titles" localSheetId="2">'部门收入总表'!$A:$O,'部门收入总表'!$1:$6</definedName>
    <definedName name="_xlnm.Print_Area" localSheetId="2">'部门收入总表'!$A$1:$O$38</definedName>
    <definedName name="_xlnm.Print_Titles" localSheetId="3">'部门支出总表'!$A:$H,'部门支出总表'!$1:$6</definedName>
    <definedName name="_xlnm.Print_Area" localSheetId="3">'部门支出总表'!$A$1:$H$40</definedName>
    <definedName name="_xlnm.Print_Titles" localSheetId="4">'财拨收支总表'!$A:$F,'财拨收支总表'!$1:$5</definedName>
    <definedName name="_xlnm.Print_Area" localSheetId="4">'财拨收支总表'!$A$1:$F$17</definedName>
    <definedName name="_xlnm.Print_Titles" localSheetId="5">'一般公共预算支出表'!$A:$E,'一般公共预算支出表'!$1:$6</definedName>
    <definedName name="_xlnm.Print_Area" localSheetId="5">'一般公共预算支出表'!$A$1:$E$40</definedName>
    <definedName name="_xlnm.Print_Titles" localSheetId="6">'一般公共预算基本支出表'!$A:$E,'一般公共预算基本支出表'!$1:$6</definedName>
    <definedName name="_xlnm.Print_Area" localSheetId="6">'一般公共预算基本支出表'!$A$1:$E$47</definedName>
    <definedName name="_xlnm.Print_Titles" localSheetId="7">'三公表'!$A:$G,'三公表'!$1:$5</definedName>
    <definedName name="_xlnm.Print_Area" localSheetId="7">'三公表'!$A$1:$G$25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9">'支出总表（引用）'!$A:$C,'支出总表（引用）'!$1:$6</definedName>
    <definedName name="_xlnm.Print_Area" localSheetId="9">'支出总表（引用）'!$A$1:$C$17</definedName>
    <definedName name="_xlnm.Print_Titles" localSheetId="10">'财拨总表（引用）'!$A:$D,'财拨总表（引用）'!$1:$6</definedName>
    <definedName name="_xlnm.Print_Area" localSheetId="10">'财拨总表（引用）'!$A$1:$D$25</definedName>
  </definedNames>
  <calcPr fullCalcOnLoad="1"/>
</workbook>
</file>

<file path=xl/sharedStrings.xml><?xml version="1.0" encoding="utf-8"?>
<sst xmlns="http://schemas.openxmlformats.org/spreadsheetml/2006/main" count="351" uniqueCount="195">
  <si>
    <t>总计</t>
  </si>
  <si>
    <t>2020年部门预算表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</si>
  <si>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</si>
  <si>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</si>
  <si>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</si>
  <si>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</si>
  <si>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</si>
  <si>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</si>
  <si>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</si>
  <si>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填报单位:114001信丰县财政局本级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</si>
  <si>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</si>
  <si>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</si>
  <si>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</si>
  <si>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</si>
  <si>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</si>
  <si>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</si>
  <si>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</si>
  <si>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</si>
  <si>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</si>
  <si>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</si>
  <si>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</si>
  <si>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</si>
  <si>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</si>
  <si>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</si>
  <si>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</si>
  <si>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</si>
  <si>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</si>
  <si>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</si>
  <si>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</si>
  <si>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</si>
  <si>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</si>
  <si>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</si>
  <si>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</si>
  <si>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</si>
  <si>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</si>
  <si>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</si>
  <si>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</si>
  <si>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</si>
  <si>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</si>
  <si>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</si>
  <si>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</si>
  <si>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</si>
  <si>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</si>
  <si>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</si>
  <si>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</si>
  <si>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</si>
  <si>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</si>
  <si>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</si>
  <si>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</si>
  <si>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</si>
  <si>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</si>
  <si>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</si>
  <si>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201</t>
  </si>
  <si>
    <t>一般公共服务支出</t>
  </si>
  <si>
    <t>　06</t>
  </si>
  <si>
    <t>　财政事务</t>
  </si>
  <si>
    <t>　　2010601</t>
  </si>
  <si>
    <t>　　行政运行</t>
  </si>
  <si>
    <t>　　2010602</t>
  </si>
  <si>
    <t>　　一般行政管理事务</t>
  </si>
  <si>
    <t>　　2010604</t>
  </si>
  <si>
    <t>　　预算改革业务</t>
  </si>
  <si>
    <t>　　2010605</t>
  </si>
  <si>
    <t>　　财政国库业务</t>
  </si>
  <si>
    <t>　　2010699</t>
  </si>
  <si>
    <t>　　其他财政事务支出</t>
  </si>
  <si>
    <t>208</t>
  </si>
  <si>
    <t>社会保障和就业支出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</si>
  <si>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</si>
  <si>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</si>
  <si>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</si>
  <si>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</si>
  <si>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</si>
  <si>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</si>
  <si>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　08</t>
  </si>
  <si>
    <t>　抚恤</t>
  </si>
  <si>
    <t>　　2080899</t>
  </si>
  <si>
    <t>　　其他优抚支出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</si>
  <si>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</si>
  <si>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</si>
  <si>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</si>
  <si>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</si>
  <si>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</si>
  <si>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</si>
  <si>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211</t>
  </si>
  <si>
    <t>节能环保支出</t>
  </si>
  <si>
    <t>　04</t>
  </si>
  <si>
    <t>　自然生态保护</t>
  </si>
  <si>
    <t>　　2110401</t>
  </si>
  <si>
    <t>　　生态保护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</si>
  <si>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</si>
  <si>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</si>
  <si>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</si>
  <si>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</si>
  <si>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</si>
  <si>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</si>
  <si>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</si>
  <si>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</si>
  <si>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</si>
  <si>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</si>
  <si>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</si>
  <si>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</si>
  <si>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</si>
  <si>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</si>
  <si>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</si>
  <si>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</si>
  <si>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</si>
  <si>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</si>
  <si>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</si>
  <si>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</si>
  <si>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</si>
  <si>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</si>
  <si>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</si>
  <si>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</si>
  <si>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</si>
  <si>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</si>
  <si>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</si>
  <si>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</si>
  <si>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</si>
  <si>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</si>
  <si>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</si>
  <si>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2020年预算数</t>
  </si>
  <si>
    <t>一般公共预算基本支出表</t>
  </si>
  <si>
    <t>支出经济分类科目</t>
  </si>
  <si>
    <t>2020年基本支出</t>
  </si>
  <si>
    <t>人员经费</t>
  </si>
  <si>
    <t>公用经费</t>
  </si>
  <si>
    <t>工资福利支出</t>
  </si>
  <si>
    <t>30101</t>
  </si>
  <si>
    <t>　基本工资</t>
  </si>
  <si>
    <t>30102</t>
  </si>
  <si>
    <t>　津贴补贴</t>
  </si>
  <si>
    <t>30103</t>
  </si>
  <si>
    <t>　奖金</t>
  </si>
  <si>
    <t>30107</t>
  </si>
  <si>
    <t>　绩效工资</t>
  </si>
  <si>
    <t>30108</t>
  </si>
  <si>
    <t>　机关事业单位基本养老保险缴费</t>
  </si>
  <si>
    <t>30110</t>
  </si>
  <si>
    <t>　职工基本医疗保险缴费</t>
  </si>
  <si>
    <t>30112</t>
  </si>
  <si>
    <t>　其他社会保障缴费</t>
  </si>
  <si>
    <t>30113</t>
  </si>
  <si>
    <t>　住房公积金</t>
  </si>
  <si>
    <t>商品和服务支出</t>
  </si>
  <si>
    <t>30201</t>
  </si>
  <si>
    <t>　办公费</t>
  </si>
  <si>
    <t>30202</t>
  </si>
  <si>
    <t>　印刷费</t>
  </si>
  <si>
    <t>30205</t>
  </si>
  <si>
    <t>　水费</t>
  </si>
  <si>
    <t>30206</t>
  </si>
  <si>
    <t>　电费</t>
  </si>
  <si>
    <t>30207</t>
  </si>
  <si>
    <t>　邮电费</t>
  </si>
  <si>
    <t>30211</t>
  </si>
  <si>
    <t>　差旅费</t>
  </si>
  <si>
    <t>30213</t>
  </si>
  <si>
    <t>　维修（护）费</t>
  </si>
  <si>
    <t>30215</t>
  </si>
  <si>
    <t>　会议费</t>
  </si>
  <si>
    <t>30216</t>
  </si>
  <si>
    <t>　培训费</t>
  </si>
  <si>
    <t>30217</t>
  </si>
  <si>
    <t>　公务接待费</t>
  </si>
  <si>
    <t>30226</t>
  </si>
  <si>
    <t>　劳务费</t>
  </si>
  <si>
    <t>30227</t>
  </si>
  <si>
    <t>　委托业务费</t>
  </si>
  <si>
    <t>30228</t>
  </si>
  <si>
    <t>　工会经费</t>
  </si>
  <si>
    <t>30229</t>
  </si>
  <si>
    <t>　福利费</t>
  </si>
  <si>
    <t>30239</t>
  </si>
  <si>
    <t>　其他交通费用</t>
  </si>
  <si>
    <t>30299</t>
  </si>
  <si>
    <t>　其他商品和服务支出</t>
  </si>
  <si>
    <t>对个人和家庭的补助</t>
  </si>
  <si>
    <t>30301</t>
  </si>
  <si>
    <t>　离休费</t>
  </si>
  <si>
    <t>30305</t>
  </si>
  <si>
    <t>　生活补助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</si>
  <si>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</si>
  <si>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</si>
  <si>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</si>
  <si>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</si>
  <si>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</si>
  <si>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</si>
  <si>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</si>
  <si>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114</t>
  </si>
  <si>
    <t>信丰县财政局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</si>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</sst>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  <numFmt numFmtId="180" formatCode="#,##0.0000"/>
  </numFmts>
  <fonts count="54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177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8" fillId="9" borderId="0" applyNumberFormat="0" applyBorder="0" applyAlignment="0" applyProtection="0"/>
    <xf numFmtId="0" fontId="41" fillId="0" borderId="4" applyNumberFormat="0" applyFill="0" applyAlignment="0" applyProtection="0"/>
    <xf numFmtId="0" fontId="38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49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4" fontId="4" fillId="0" borderId="14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3" xfId="0" applyNumberFormat="1" applyFont="1" applyBorder="1" applyAlignment="1" applyProtection="1">
      <alignment vertical="center"/>
      <protection/>
    </xf>
    <xf numFmtId="49" fontId="4" fillId="0" borderId="13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4" xfId="0" applyNumberFormat="1" applyFont="1" applyBorder="1" applyAlignment="1" applyProtection="1">
      <alignment horizontal="right" vertical="center" wrapText="1"/>
      <protection/>
    </xf>
    <xf numFmtId="49" fontId="4" fillId="0" borderId="10" xfId="0" applyNumberFormat="1" applyFont="1" applyBorder="1" applyAlignment="1" applyProtection="1">
      <alignment vertical="center"/>
      <protection/>
    </xf>
    <xf numFmtId="4" fontId="4" fillId="0" borderId="18" xfId="0" applyNumberFormat="1" applyFont="1" applyBorder="1" applyAlignment="1" applyProtection="1">
      <alignment horizontal="left" vertical="center"/>
      <protection/>
    </xf>
    <xf numFmtId="0" fontId="4" fillId="0" borderId="19" xfId="0" applyFont="1" applyBorder="1" applyAlignment="1" applyProtection="1">
      <alignment/>
      <protection/>
    </xf>
    <xf numFmtId="4" fontId="4" fillId="0" borderId="20" xfId="0" applyNumberFormat="1" applyFont="1" applyBorder="1" applyAlignment="1" applyProtection="1">
      <alignment horizontal="right" vertical="center" wrapText="1"/>
      <protection/>
    </xf>
    <xf numFmtId="4" fontId="4" fillId="0" borderId="21" xfId="0" applyNumberFormat="1" applyFont="1" applyBorder="1" applyAlignment="1" applyProtection="1">
      <alignment horizontal="left" vertical="center"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5" fillId="33" borderId="0" xfId="0" applyNumberFormat="1" applyFont="1" applyFill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left" vertical="top"/>
      <protection/>
    </xf>
    <xf numFmtId="0" fontId="13" fillId="0" borderId="0" xfId="0" applyFont="1" applyBorder="1" applyAlignment="1" applyProtection="1">
      <alignment/>
      <protection/>
    </xf>
    <xf numFmtId="0" fontId="12" fillId="34" borderId="0" xfId="0" applyFont="1" applyFill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left" vertical="top"/>
      <protection/>
    </xf>
    <xf numFmtId="0" fontId="12" fillId="0" borderId="0" xfId="0" applyFont="1" applyBorder="1" applyAlignment="1" applyProtection="1">
      <alignment horizontal="left" vertical="top"/>
      <protection/>
    </xf>
    <xf numFmtId="3" fontId="15" fillId="34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6384" width="9.140625" style="1" customWidth="1"/>
  </cols>
  <sheetData>
    <row r="1" spans="1:21" s="1" customFormat="1" ht="15">
      <c r="A1" s="66"/>
      <c r="T1" s="11"/>
      <c r="U1" s="78" t="s">
        <v>0</v>
      </c>
    </row>
    <row r="2" s="1" customFormat="1" ht="42" customHeight="1">
      <c r="T2" s="11"/>
    </row>
    <row r="3" spans="1:20" s="1" customFormat="1" ht="61.5" customHeight="1">
      <c r="A3" s="67" t="s">
        <v>1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S3" s="11"/>
      <c r="T3" s="11"/>
    </row>
    <row r="4" spans="2:19" s="1" customFormat="1" ht="38.25" customHeight="1">
      <c r="B4" s="68"/>
      <c r="C4" s="68"/>
      <c r="D4" s="68"/>
      <c r="E4" s="68"/>
      <c r="F4" s="69"/>
      <c r="G4" s="69"/>
      <c r="H4" s="68"/>
      <c r="I4" s="68"/>
      <c r="J4" s="68"/>
      <c r="K4" s="68"/>
      <c r="L4" s="68"/>
      <c r="M4" s="68"/>
      <c r="N4" s="68"/>
      <c r="O4" s="68"/>
      <c r="P4" s="68"/>
      <c r="Q4" s="11"/>
      <c r="R4" s="11"/>
      <c r="S4" s="11"/>
    </row>
    <row r="5" spans="1:17" s="1" customFormat="1" ht="15">
      <c r="A5" s="11"/>
      <c r="B5" s="11"/>
      <c r="F5" s="11"/>
      <c r="G5" s="11"/>
      <c r="J5" s="11"/>
      <c r="K5" s="11"/>
      <c r="L5" s="11"/>
      <c r="Q5" s="11"/>
    </row>
    <row r="6" spans="2:17" s="1" customFormat="1" ht="25.5" customHeight="1">
      <c r="B6" s="11"/>
      <c r="F6" s="70" t="s">
        <v>2</v>
      </c>
      <c r="G6" s="70"/>
      <c r="H6" s="71"/>
      <c r="I6" s="71"/>
      <c r="J6" s="71"/>
      <c r="K6" s="75"/>
      <c r="L6" s="71"/>
      <c r="M6" s="75"/>
      <c r="Q6" s="11"/>
    </row>
    <row r="7" spans="2:13" s="1" customFormat="1" ht="22.5">
      <c r="B7" s="11"/>
      <c r="C7" s="11"/>
      <c r="F7" s="70"/>
      <c r="G7" s="70"/>
      <c r="H7" s="70"/>
      <c r="I7" s="70"/>
      <c r="J7" s="70"/>
      <c r="K7" s="70"/>
      <c r="L7" s="70"/>
      <c r="M7" s="70"/>
    </row>
    <row r="8" spans="3:13" s="1" customFormat="1" ht="22.5">
      <c r="C8" s="11"/>
      <c r="F8" s="70"/>
      <c r="G8" s="70"/>
      <c r="H8" s="70"/>
      <c r="I8" s="70"/>
      <c r="J8" s="70"/>
      <c r="K8" s="70"/>
      <c r="L8" s="70"/>
      <c r="M8" s="70"/>
    </row>
    <row r="9" spans="3:255" s="1" customFormat="1" ht="22.5">
      <c r="C9" s="11"/>
      <c r="D9" s="11"/>
      <c r="F9" s="70"/>
      <c r="G9" s="70"/>
      <c r="H9" s="70"/>
      <c r="I9" s="70"/>
      <c r="J9" s="70"/>
      <c r="K9" s="70"/>
      <c r="L9" s="70"/>
      <c r="M9" s="70"/>
      <c r="IS9" s="11"/>
      <c r="IT9" s="11"/>
      <c r="IU9" s="79"/>
    </row>
    <row r="10" spans="4:255" s="1" customFormat="1" ht="24.75" customHeight="1">
      <c r="D10" s="11"/>
      <c r="F10" s="72" t="s">
        <v>3</v>
      </c>
      <c r="G10" s="70"/>
      <c r="H10" s="70"/>
      <c r="I10" s="70"/>
      <c r="J10" s="70"/>
      <c r="K10" s="70"/>
      <c r="L10" s="70"/>
      <c r="M10" s="70"/>
      <c r="IS10" s="11"/>
      <c r="IU10" s="11"/>
    </row>
    <row r="11" spans="6:255" s="1" customFormat="1" ht="22.5">
      <c r="F11" s="70"/>
      <c r="G11" s="70"/>
      <c r="H11" s="70"/>
      <c r="I11" s="70"/>
      <c r="J11" s="70"/>
      <c r="K11" s="70"/>
      <c r="L11" s="70"/>
      <c r="M11" s="70"/>
      <c r="IS11" s="11"/>
      <c r="IU11" s="11"/>
    </row>
    <row r="12" spans="6:256" s="1" customFormat="1" ht="22.5">
      <c r="F12" s="70"/>
      <c r="G12" s="70"/>
      <c r="H12" s="70"/>
      <c r="I12" s="70"/>
      <c r="J12" s="70"/>
      <c r="K12" s="70"/>
      <c r="L12" s="70"/>
      <c r="M12" s="70"/>
      <c r="IU12" s="11"/>
      <c r="IV12" s="11"/>
    </row>
    <row r="13" spans="6:256" s="1" customFormat="1" ht="24.75" customHeight="1">
      <c r="F13" s="70" t="s">
        <v>4</v>
      </c>
      <c r="G13" s="70"/>
      <c r="H13" s="71"/>
      <c r="I13" s="71"/>
      <c r="J13" s="71"/>
      <c r="K13" s="75"/>
      <c r="L13" s="75"/>
      <c r="M13" s="75"/>
      <c r="IV13" s="11"/>
    </row>
    <row r="14" spans="9:256" s="1" customFormat="1" ht="15">
      <c r="I14" s="11"/>
      <c r="J14" s="11"/>
      <c r="K14" s="11"/>
      <c r="IV14" s="11"/>
    </row>
    <row r="15" spans="9:256" s="1" customFormat="1" ht="32.25" customHeight="1">
      <c r="I15" s="11"/>
      <c r="K15" s="11"/>
      <c r="IV15" s="11"/>
    </row>
    <row r="16" s="1" customFormat="1" ht="15">
      <c r="K16" s="11"/>
    </row>
    <row r="17" spans="1:15" s="1" customFormat="1" ht="31.5" customHeight="1">
      <c r="A17" s="73" t="s">
        <v>5</v>
      </c>
      <c r="B17" s="73"/>
      <c r="C17" s="73"/>
      <c r="D17" s="73"/>
      <c r="E17" s="74"/>
      <c r="F17" s="73"/>
      <c r="G17" s="73" t="s">
        <v>6</v>
      </c>
      <c r="H17" s="73"/>
      <c r="I17" s="74"/>
      <c r="J17" s="73"/>
      <c r="K17" s="73"/>
      <c r="L17" s="73"/>
      <c r="M17" s="73" t="s">
        <v>7</v>
      </c>
      <c r="N17" s="73"/>
      <c r="O17" s="76"/>
    </row>
    <row r="18" s="1" customFormat="1" ht="15"/>
    <row r="19" s="1" customFormat="1" ht="16.5" customHeight="1"/>
    <row r="20" s="1" customFormat="1" ht="22.5">
      <c r="J20" s="70"/>
    </row>
    <row r="21" s="1" customFormat="1" ht="15"/>
    <row r="22" s="1" customFormat="1" ht="15"/>
    <row r="23" s="1" customFormat="1" ht="30" customHeight="1"/>
    <row r="24" s="1" customFormat="1" ht="15"/>
    <row r="25" s="1" customFormat="1" ht="15"/>
    <row r="26" s="1" customFormat="1" ht="15"/>
    <row r="27" s="1" customFormat="1" ht="30" customHeight="1">
      <c r="P27" s="77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2" t="s">
        <v>192</v>
      </c>
      <c r="B2" s="2"/>
      <c r="C2" s="2"/>
    </row>
    <row r="3" s="1" customFormat="1" ht="17.25" customHeight="1"/>
    <row r="4" spans="1:3" s="1" customFormat="1" ht="15.75" customHeight="1">
      <c r="A4" s="3" t="s">
        <v>193</v>
      </c>
      <c r="B4" s="4" t="s">
        <v>36</v>
      </c>
      <c r="C4" s="4" t="s">
        <v>29</v>
      </c>
    </row>
    <row r="5" spans="1:3" s="1" customFormat="1" ht="19.5" customHeight="1">
      <c r="A5" s="3"/>
      <c r="B5" s="4"/>
      <c r="C5" s="4"/>
    </row>
    <row r="6" spans="1:3" s="1" customFormat="1" ht="22.5" customHeight="1">
      <c r="A6" s="5" t="s">
        <v>50</v>
      </c>
      <c r="B6" s="5">
        <v>1</v>
      </c>
      <c r="C6" s="5">
        <v>2</v>
      </c>
    </row>
    <row r="7" spans="1:6" s="1" customFormat="1" ht="27.75" customHeight="1">
      <c r="A7" s="6" t="s">
        <v>36</v>
      </c>
      <c r="B7" s="7">
        <v>3182.19</v>
      </c>
      <c r="C7" s="12"/>
      <c r="D7" s="11"/>
      <c r="F7" s="11"/>
    </row>
    <row r="8" spans="1:3" s="1" customFormat="1" ht="27.75" customHeight="1">
      <c r="A8" s="6" t="s">
        <v>53</v>
      </c>
      <c r="B8" s="7">
        <v>2745.25</v>
      </c>
      <c r="C8" s="12"/>
    </row>
    <row r="9" spans="1:3" s="1" customFormat="1" ht="27.75" customHeight="1">
      <c r="A9" s="6" t="s">
        <v>67</v>
      </c>
      <c r="B9" s="7">
        <v>186</v>
      </c>
      <c r="C9" s="12"/>
    </row>
    <row r="10" spans="1:3" s="1" customFormat="1" ht="27.75" customHeight="1">
      <c r="A10" s="6" t="s">
        <v>79</v>
      </c>
      <c r="B10" s="7">
        <v>118.47</v>
      </c>
      <c r="C10" s="12"/>
    </row>
    <row r="11" spans="1:3" s="1" customFormat="1" ht="27.75" customHeight="1">
      <c r="A11" s="6" t="s">
        <v>85</v>
      </c>
      <c r="B11" s="7">
        <v>0.4</v>
      </c>
      <c r="C11" s="12"/>
    </row>
    <row r="12" spans="1:3" s="1" customFormat="1" ht="27.75" customHeight="1">
      <c r="A12" s="6" t="s">
        <v>91</v>
      </c>
      <c r="B12" s="7">
        <v>132.07</v>
      </c>
      <c r="C12" s="12"/>
    </row>
    <row r="13" spans="1:5" s="1" customFormat="1" ht="27.75" customHeight="1">
      <c r="A13" s="9"/>
      <c r="B13" s="11"/>
      <c r="C13" s="11"/>
      <c r="E13" s="11"/>
    </row>
    <row r="14" spans="1:3" s="1" customFormat="1" ht="27.75" customHeight="1">
      <c r="A14" s="9"/>
      <c r="B14" s="11"/>
      <c r="C14" s="11"/>
    </row>
    <row r="15" spans="1:4" s="1" customFormat="1" ht="27.75" customHeight="1">
      <c r="A15" s="11"/>
      <c r="B15" s="11"/>
      <c r="C15" s="11"/>
      <c r="D15" s="11"/>
    </row>
    <row r="16" spans="1:3" s="1" customFormat="1" ht="27.75" customHeight="1">
      <c r="A16" s="11"/>
      <c r="C16" s="11"/>
    </row>
    <row r="17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2" t="s">
        <v>194</v>
      </c>
      <c r="B2" s="2"/>
      <c r="C2" s="2"/>
      <c r="D2" s="2"/>
    </row>
    <row r="3" s="1" customFormat="1" ht="17.25" customHeight="1"/>
    <row r="4" spans="1:4" s="1" customFormat="1" ht="21.75" customHeight="1">
      <c r="A4" s="3" t="s">
        <v>193</v>
      </c>
      <c r="B4" s="4" t="s">
        <v>38</v>
      </c>
      <c r="C4" s="4" t="s">
        <v>107</v>
      </c>
      <c r="D4" s="4" t="s">
        <v>108</v>
      </c>
    </row>
    <row r="5" spans="1:4" s="1" customFormat="1" ht="47.25" customHeight="1">
      <c r="A5" s="3"/>
      <c r="B5" s="4"/>
      <c r="C5" s="4"/>
      <c r="D5" s="4"/>
    </row>
    <row r="6" spans="1:4" s="1" customFormat="1" ht="22.5" customHeight="1">
      <c r="A6" s="5" t="s">
        <v>50</v>
      </c>
      <c r="B6" s="5">
        <v>1</v>
      </c>
      <c r="C6" s="5">
        <v>2</v>
      </c>
      <c r="D6" s="5">
        <v>3</v>
      </c>
    </row>
    <row r="7" spans="1:4" s="1" customFormat="1" ht="27.75" customHeight="1">
      <c r="A7" s="6" t="s">
        <v>51</v>
      </c>
      <c r="B7" s="7">
        <v>2819.55</v>
      </c>
      <c r="C7" s="8">
        <v>2819.55</v>
      </c>
      <c r="D7" s="7"/>
    </row>
    <row r="8" spans="1:4" s="1" customFormat="1" ht="27.75" customHeight="1">
      <c r="A8" s="6" t="s">
        <v>53</v>
      </c>
      <c r="B8" s="7">
        <v>2383.01</v>
      </c>
      <c r="C8" s="8">
        <v>2383.01</v>
      </c>
      <c r="D8" s="7"/>
    </row>
    <row r="9" spans="1:4" s="1" customFormat="1" ht="27.75" customHeight="1">
      <c r="A9" s="6" t="s">
        <v>67</v>
      </c>
      <c r="B9" s="7">
        <v>186</v>
      </c>
      <c r="C9" s="8">
        <v>186</v>
      </c>
      <c r="D9" s="7"/>
    </row>
    <row r="10" spans="1:4" s="1" customFormat="1" ht="27.75" customHeight="1">
      <c r="A10" s="6" t="s">
        <v>79</v>
      </c>
      <c r="B10" s="7">
        <v>118.47</v>
      </c>
      <c r="C10" s="8">
        <v>118.47</v>
      </c>
      <c r="D10" s="7"/>
    </row>
    <row r="11" spans="1:4" s="1" customFormat="1" ht="27.75" customHeight="1">
      <c r="A11" s="6" t="s">
        <v>91</v>
      </c>
      <c r="B11" s="7">
        <v>132.07</v>
      </c>
      <c r="C11" s="8">
        <v>132.07</v>
      </c>
      <c r="D11" s="7"/>
    </row>
    <row r="12" spans="1:8" s="1" customFormat="1" ht="27.75" customHeight="1">
      <c r="A12" s="9"/>
      <c r="B12" s="10"/>
      <c r="C12" s="10"/>
      <c r="D12" s="10"/>
      <c r="E12" s="11"/>
      <c r="H12" s="11"/>
    </row>
    <row r="13" spans="1:4" s="1" customFormat="1" ht="27.75" customHeight="1">
      <c r="A13" s="11"/>
      <c r="B13" s="11"/>
      <c r="C13" s="11"/>
      <c r="D13" s="11"/>
    </row>
    <row r="14" spans="1:8" s="1" customFormat="1" ht="27.75" customHeight="1">
      <c r="A14" s="11"/>
      <c r="B14" s="11"/>
      <c r="C14" s="11"/>
      <c r="D14" s="11"/>
      <c r="E14" s="11"/>
      <c r="F14" s="11"/>
      <c r="G14" s="11"/>
      <c r="H14" s="11"/>
    </row>
    <row r="15" spans="1:7" s="1" customFormat="1" ht="27.75" customHeight="1">
      <c r="A15" s="11"/>
      <c r="C15" s="11"/>
      <c r="D15" s="11"/>
      <c r="E15" s="11"/>
      <c r="F15" s="11"/>
      <c r="G15" s="11"/>
    </row>
    <row r="16" s="1" customFormat="1" ht="27.75" customHeight="1">
      <c r="C16" s="11"/>
    </row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  <row r="25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65"/>
  <sheetViews>
    <sheetView showGridLines="0" workbookViewId="0" topLeftCell="A1">
      <selection activeCell="C18" sqref="C18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33" t="s">
        <v>8</v>
      </c>
      <c r="B2" s="33"/>
      <c r="C2" s="33"/>
      <c r="D2" s="33"/>
    </row>
    <row r="3" spans="1:4" s="1" customFormat="1" ht="17.25" customHeight="1">
      <c r="A3" s="16" t="s">
        <v>9</v>
      </c>
      <c r="B3" s="17"/>
      <c r="C3" s="17"/>
      <c r="D3" s="18" t="s">
        <v>10</v>
      </c>
    </row>
    <row r="4" spans="1:4" s="1" customFormat="1" ht="17.25" customHeight="1">
      <c r="A4" s="4" t="s">
        <v>11</v>
      </c>
      <c r="B4" s="4"/>
      <c r="C4" s="4" t="s">
        <v>12</v>
      </c>
      <c r="D4" s="4"/>
    </row>
    <row r="5" spans="1:4" s="1" customFormat="1" ht="17.25" customHeight="1">
      <c r="A5" s="4" t="s">
        <v>13</v>
      </c>
      <c r="B5" s="5" t="s">
        <v>14</v>
      </c>
      <c r="C5" s="19" t="s">
        <v>15</v>
      </c>
      <c r="D5" s="19" t="s">
        <v>14</v>
      </c>
    </row>
    <row r="6" spans="1:4" s="1" customFormat="1" ht="17.25" customHeight="1">
      <c r="A6" s="35" t="s">
        <v>16</v>
      </c>
      <c r="B6" s="36">
        <v>2819.55</v>
      </c>
      <c r="C6" s="58" t="str">
        <f>'支出总表（引用）'!A8</f>
        <v>一般公共服务支出</v>
      </c>
      <c r="D6" s="59">
        <f>'支出总表（引用）'!B8</f>
        <v>2745.25</v>
      </c>
    </row>
    <row r="7" spans="1:4" s="1" customFormat="1" ht="17.25" customHeight="1">
      <c r="A7" s="35" t="s">
        <v>17</v>
      </c>
      <c r="B7" s="36">
        <v>2819.55</v>
      </c>
      <c r="C7" s="58" t="str">
        <f>'支出总表（引用）'!A9</f>
        <v>社会保障和就业支出</v>
      </c>
      <c r="D7" s="59">
        <f>'支出总表（引用）'!B9</f>
        <v>186</v>
      </c>
    </row>
    <row r="8" spans="1:4" s="1" customFormat="1" ht="17.25" customHeight="1">
      <c r="A8" s="35" t="s">
        <v>18</v>
      </c>
      <c r="B8" s="36"/>
      <c r="C8" s="58" t="str">
        <f>'支出总表（引用）'!A10</f>
        <v>卫生健康支出</v>
      </c>
      <c r="D8" s="59">
        <f>'支出总表（引用）'!B10</f>
        <v>118.47</v>
      </c>
    </row>
    <row r="9" spans="1:4" s="1" customFormat="1" ht="17.25" customHeight="1">
      <c r="A9" s="35" t="s">
        <v>19</v>
      </c>
      <c r="B9" s="36"/>
      <c r="C9" s="58" t="str">
        <f>'支出总表（引用）'!A11</f>
        <v>节能环保支出</v>
      </c>
      <c r="D9" s="59">
        <f>'支出总表（引用）'!B11</f>
        <v>0.4</v>
      </c>
    </row>
    <row r="10" spans="1:4" s="1" customFormat="1" ht="17.25" customHeight="1">
      <c r="A10" s="35" t="s">
        <v>20</v>
      </c>
      <c r="B10" s="36"/>
      <c r="C10" s="58" t="str">
        <f>'支出总表（引用）'!A12</f>
        <v>住房保障支出</v>
      </c>
      <c r="D10" s="59">
        <f>'支出总表（引用）'!B12</f>
        <v>132.07</v>
      </c>
    </row>
    <row r="11" spans="1:4" s="1" customFormat="1" ht="17.25" customHeight="1">
      <c r="A11" s="35" t="s">
        <v>21</v>
      </c>
      <c r="B11" s="36"/>
      <c r="C11" s="58">
        <f>'支出总表（引用）'!A13</f>
        <v>0</v>
      </c>
      <c r="D11" s="59">
        <f>'支出总表（引用）'!B13</f>
        <v>0</v>
      </c>
    </row>
    <row r="12" spans="1:4" s="1" customFormat="1" ht="17.25" customHeight="1">
      <c r="A12" s="35" t="s">
        <v>22</v>
      </c>
      <c r="B12" s="36"/>
      <c r="C12" s="58">
        <f>'支出总表（引用）'!A14</f>
        <v>0</v>
      </c>
      <c r="D12" s="59">
        <f>'支出总表（引用）'!B14</f>
        <v>0</v>
      </c>
    </row>
    <row r="13" spans="1:4" s="1" customFormat="1" ht="17.25" customHeight="1">
      <c r="A13" s="35" t="s">
        <v>23</v>
      </c>
      <c r="B13" s="36"/>
      <c r="C13" s="58">
        <f>'支出总表（引用）'!A15</f>
        <v>0</v>
      </c>
      <c r="D13" s="59">
        <f>'支出总表（引用）'!B15</f>
        <v>0</v>
      </c>
    </row>
    <row r="14" spans="1:4" s="1" customFormat="1" ht="17.25" customHeight="1">
      <c r="A14" s="35" t="s">
        <v>24</v>
      </c>
      <c r="B14" s="36"/>
      <c r="C14" s="58">
        <f>'支出总表（引用）'!A16</f>
        <v>0</v>
      </c>
      <c r="D14" s="59">
        <f>'支出总表（引用）'!B16</f>
        <v>0</v>
      </c>
    </row>
    <row r="15" spans="1:4" s="1" customFormat="1" ht="17.25" customHeight="1">
      <c r="A15" s="35" t="s">
        <v>25</v>
      </c>
      <c r="B15" s="21"/>
      <c r="C15" s="58">
        <f>'支出总表（引用）'!A17</f>
        <v>0</v>
      </c>
      <c r="D15" s="59">
        <f>'支出总表（引用）'!B17</f>
        <v>0</v>
      </c>
    </row>
    <row r="16" spans="1:4" s="1" customFormat="1" ht="19.5" customHeight="1">
      <c r="A16" s="40"/>
      <c r="B16" s="21"/>
      <c r="C16" s="58">
        <f>'支出总表（引用）'!A48</f>
        <v>0</v>
      </c>
      <c r="D16" s="59">
        <f>'支出总表（引用）'!B48</f>
        <v>0</v>
      </c>
    </row>
    <row r="17" spans="1:4" s="1" customFormat="1" ht="19.5" customHeight="1">
      <c r="A17" s="40"/>
      <c r="B17" s="21"/>
      <c r="C17" s="58">
        <f>'支出总表（引用）'!A49</f>
        <v>0</v>
      </c>
      <c r="D17" s="59">
        <f>'支出总表（引用）'!B49</f>
        <v>0</v>
      </c>
    </row>
    <row r="18" spans="1:4" s="1" customFormat="1" ht="19.5" customHeight="1">
      <c r="A18" s="40"/>
      <c r="B18" s="21"/>
      <c r="C18" s="58">
        <f>'支出总表（引用）'!A50</f>
        <v>0</v>
      </c>
      <c r="D18" s="59">
        <f>'支出总表（引用）'!B50</f>
        <v>0</v>
      </c>
    </row>
    <row r="19" spans="1:4" s="1" customFormat="1" ht="17.25" customHeight="1">
      <c r="A19" s="47" t="s">
        <v>26</v>
      </c>
      <c r="B19" s="36">
        <f>SUM(B6,B11,B12,B13,B14,B15)</f>
        <v>2819.55</v>
      </c>
      <c r="C19" s="47" t="s">
        <v>27</v>
      </c>
      <c r="D19" s="21">
        <f>'支出总表（引用）'!B7</f>
        <v>3182.19</v>
      </c>
    </row>
    <row r="20" spans="1:4" s="1" customFormat="1" ht="17.25" customHeight="1">
      <c r="A20" s="35" t="s">
        <v>28</v>
      </c>
      <c r="B20" s="36"/>
      <c r="C20" s="60" t="s">
        <v>29</v>
      </c>
      <c r="D20" s="21"/>
    </row>
    <row r="21" spans="1:4" s="1" customFormat="1" ht="17.25" customHeight="1">
      <c r="A21" s="35" t="s">
        <v>30</v>
      </c>
      <c r="B21" s="61">
        <v>362.64</v>
      </c>
      <c r="C21" s="62"/>
      <c r="D21" s="21"/>
    </row>
    <row r="22" spans="1:4" s="1" customFormat="1" ht="17.25" customHeight="1">
      <c r="A22" s="63"/>
      <c r="B22" s="64"/>
      <c r="C22" s="62"/>
      <c r="D22" s="21"/>
    </row>
    <row r="23" spans="1:4" s="1" customFormat="1" ht="17.25" customHeight="1">
      <c r="A23" s="47" t="s">
        <v>31</v>
      </c>
      <c r="B23" s="65">
        <f>SUM(B19,B20,B21)</f>
        <v>3182.19</v>
      </c>
      <c r="C23" s="47" t="s">
        <v>32</v>
      </c>
      <c r="D23" s="21">
        <f>B23</f>
        <v>3182.19</v>
      </c>
    </row>
    <row r="24" spans="1:254" s="1" customFormat="1" ht="19.5" customHeight="1">
      <c r="A24" s="11"/>
      <c r="B24" s="11"/>
      <c r="C24" s="11"/>
      <c r="D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</row>
    <row r="25" spans="1:254" s="1" customFormat="1" ht="19.5" customHeight="1">
      <c r="A25" s="11"/>
      <c r="B25" s="11"/>
      <c r="C25" s="11"/>
      <c r="D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</row>
    <row r="26" spans="1:254" s="1" customFormat="1" ht="19.5" customHeight="1">
      <c r="A26" s="11"/>
      <c r="B26" s="11"/>
      <c r="C26" s="11"/>
      <c r="D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</row>
    <row r="27" spans="1:254" s="1" customFormat="1" ht="19.5" customHeight="1">
      <c r="A27" s="11"/>
      <c r="B27" s="11"/>
      <c r="C27" s="11"/>
      <c r="D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  <c r="IR27" s="11"/>
      <c r="IS27" s="11"/>
      <c r="IT27" s="11"/>
    </row>
    <row r="28" spans="1:254" s="1" customFormat="1" ht="19.5" customHeight="1">
      <c r="A28" s="11"/>
      <c r="B28" s="11"/>
      <c r="C28" s="11"/>
      <c r="D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IR28" s="11"/>
      <c r="IS28" s="11"/>
      <c r="IT28" s="11"/>
    </row>
    <row r="29" spans="1:254" s="1" customFormat="1" ht="19.5" customHeight="1">
      <c r="A29" s="11"/>
      <c r="B29" s="11"/>
      <c r="C29" s="11"/>
      <c r="D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  <c r="IT29" s="11"/>
    </row>
    <row r="30" spans="1:254" s="1" customFormat="1" ht="19.5" customHeight="1">
      <c r="A30" s="11"/>
      <c r="B30" s="11"/>
      <c r="C30" s="11"/>
      <c r="D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IR30" s="11"/>
      <c r="IS30" s="11"/>
      <c r="IT30" s="11"/>
    </row>
    <row r="31" spans="1:254" s="1" customFormat="1" ht="19.5" customHeight="1">
      <c r="A31" s="11"/>
      <c r="B31" s="11"/>
      <c r="C31" s="11"/>
      <c r="D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  <c r="IL31" s="11"/>
      <c r="IM31" s="11"/>
      <c r="IN31" s="11"/>
      <c r="IO31" s="11"/>
      <c r="IP31" s="11"/>
      <c r="IQ31" s="11"/>
      <c r="IR31" s="11"/>
      <c r="IS31" s="11"/>
      <c r="IT31" s="11"/>
    </row>
    <row r="32" spans="1:254" s="1" customFormat="1" ht="19.5" customHeight="1">
      <c r="A32" s="11"/>
      <c r="B32" s="11"/>
      <c r="C32" s="11"/>
      <c r="D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  <c r="IR32" s="11"/>
      <c r="IS32" s="11"/>
      <c r="IT32" s="11"/>
    </row>
    <row r="33" spans="1:254" s="1" customFormat="1" ht="19.5" customHeight="1">
      <c r="A33" s="11"/>
      <c r="B33" s="11"/>
      <c r="C33" s="11"/>
      <c r="D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  <c r="IL33" s="11"/>
      <c r="IM33" s="11"/>
      <c r="IN33" s="11"/>
      <c r="IO33" s="11"/>
      <c r="IP33" s="11"/>
      <c r="IQ33" s="11"/>
      <c r="IR33" s="11"/>
      <c r="IS33" s="11"/>
      <c r="IT33" s="11"/>
    </row>
    <row r="34" spans="1:254" s="1" customFormat="1" ht="19.5" customHeight="1">
      <c r="A34" s="11"/>
      <c r="B34" s="11"/>
      <c r="C34" s="11"/>
      <c r="D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11"/>
      <c r="ID34" s="11"/>
      <c r="IE34" s="11"/>
      <c r="IF34" s="11"/>
      <c r="IG34" s="11"/>
      <c r="IH34" s="11"/>
      <c r="II34" s="11"/>
      <c r="IJ34" s="11"/>
      <c r="IK34" s="11"/>
      <c r="IL34" s="11"/>
      <c r="IM34" s="11"/>
      <c r="IN34" s="11"/>
      <c r="IO34" s="11"/>
      <c r="IP34" s="11"/>
      <c r="IQ34" s="11"/>
      <c r="IR34" s="11"/>
      <c r="IS34" s="11"/>
      <c r="IT34" s="11"/>
    </row>
    <row r="35" spans="1:254" s="1" customFormat="1" ht="19.5" customHeight="1">
      <c r="A35" s="11"/>
      <c r="B35" s="11"/>
      <c r="C35" s="11"/>
      <c r="D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  <c r="HA35" s="11"/>
      <c r="HB35" s="11"/>
      <c r="HC35" s="11"/>
      <c r="HD35" s="11"/>
      <c r="HE35" s="11"/>
      <c r="HF35" s="11"/>
      <c r="HG35" s="11"/>
      <c r="HH35" s="11"/>
      <c r="HI35" s="11"/>
      <c r="HJ35" s="11"/>
      <c r="HK35" s="11"/>
      <c r="HL35" s="11"/>
      <c r="HM35" s="11"/>
      <c r="HN35" s="11"/>
      <c r="HO35" s="11"/>
      <c r="HP35" s="11"/>
      <c r="HQ35" s="11"/>
      <c r="HR35" s="11"/>
      <c r="HS35" s="11"/>
      <c r="HT35" s="11"/>
      <c r="HU35" s="11"/>
      <c r="HV35" s="11"/>
      <c r="HW35" s="11"/>
      <c r="HX35" s="11"/>
      <c r="HY35" s="11"/>
      <c r="HZ35" s="11"/>
      <c r="IA35" s="11"/>
      <c r="IB35" s="11"/>
      <c r="IC35" s="11"/>
      <c r="ID35" s="11"/>
      <c r="IE35" s="11"/>
      <c r="IF35" s="11"/>
      <c r="IG35" s="11"/>
      <c r="IH35" s="11"/>
      <c r="II35" s="11"/>
      <c r="IJ35" s="11"/>
      <c r="IK35" s="11"/>
      <c r="IL35" s="11"/>
      <c r="IM35" s="11"/>
      <c r="IN35" s="11"/>
      <c r="IO35" s="11"/>
      <c r="IP35" s="11"/>
      <c r="IQ35" s="11"/>
      <c r="IR35" s="11"/>
      <c r="IS35" s="11"/>
      <c r="IT35" s="11"/>
    </row>
    <row r="36" spans="1:254" s="1" customFormat="1" ht="19.5" customHeight="1">
      <c r="A36" s="11"/>
      <c r="B36" s="11"/>
      <c r="C36" s="11"/>
      <c r="D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11"/>
      <c r="HQ36" s="11"/>
      <c r="HR36" s="11"/>
      <c r="HS36" s="11"/>
      <c r="HT36" s="11"/>
      <c r="HU36" s="11"/>
      <c r="HV36" s="11"/>
      <c r="HW36" s="11"/>
      <c r="HX36" s="11"/>
      <c r="HY36" s="11"/>
      <c r="HZ36" s="11"/>
      <c r="IA36" s="11"/>
      <c r="IB36" s="11"/>
      <c r="IC36" s="11"/>
      <c r="ID36" s="11"/>
      <c r="IE36" s="11"/>
      <c r="IF36" s="11"/>
      <c r="IG36" s="11"/>
      <c r="IH36" s="11"/>
      <c r="II36" s="11"/>
      <c r="IJ36" s="11"/>
      <c r="IK36" s="11"/>
      <c r="IL36" s="11"/>
      <c r="IM36" s="11"/>
      <c r="IN36" s="11"/>
      <c r="IO36" s="11"/>
      <c r="IP36" s="11"/>
      <c r="IQ36" s="11"/>
      <c r="IR36" s="11"/>
      <c r="IS36" s="11"/>
      <c r="IT36" s="11"/>
    </row>
    <row r="37" spans="1:254" s="1" customFormat="1" ht="19.5" customHeight="1">
      <c r="A37" s="11"/>
      <c r="B37" s="11"/>
      <c r="C37" s="11"/>
      <c r="D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1"/>
      <c r="GR37" s="11"/>
      <c r="GS37" s="11"/>
      <c r="GT37" s="11"/>
      <c r="GU37" s="11"/>
      <c r="GV37" s="11"/>
      <c r="GW37" s="11"/>
      <c r="GX37" s="11"/>
      <c r="GY37" s="11"/>
      <c r="GZ37" s="11"/>
      <c r="HA37" s="11"/>
      <c r="HB37" s="11"/>
      <c r="HC37" s="11"/>
      <c r="HD37" s="11"/>
      <c r="HE37" s="11"/>
      <c r="HF37" s="11"/>
      <c r="HG37" s="11"/>
      <c r="HH37" s="11"/>
      <c r="HI37" s="11"/>
      <c r="HJ37" s="11"/>
      <c r="HK37" s="11"/>
      <c r="HL37" s="11"/>
      <c r="HM37" s="11"/>
      <c r="HN37" s="11"/>
      <c r="HO37" s="11"/>
      <c r="HP37" s="11"/>
      <c r="HQ37" s="11"/>
      <c r="HR37" s="11"/>
      <c r="HS37" s="11"/>
      <c r="HT37" s="11"/>
      <c r="HU37" s="11"/>
      <c r="HV37" s="11"/>
      <c r="HW37" s="11"/>
      <c r="HX37" s="11"/>
      <c r="HY37" s="11"/>
      <c r="HZ37" s="11"/>
      <c r="IA37" s="11"/>
      <c r="IB37" s="11"/>
      <c r="IC37" s="11"/>
      <c r="ID37" s="11"/>
      <c r="IE37" s="11"/>
      <c r="IF37" s="11"/>
      <c r="IG37" s="11"/>
      <c r="IH37" s="11"/>
      <c r="II37" s="11"/>
      <c r="IJ37" s="11"/>
      <c r="IK37" s="11"/>
      <c r="IL37" s="11"/>
      <c r="IM37" s="11"/>
      <c r="IN37" s="11"/>
      <c r="IO37" s="11"/>
      <c r="IP37" s="11"/>
      <c r="IQ37" s="11"/>
      <c r="IR37" s="11"/>
      <c r="IS37" s="11"/>
      <c r="IT37" s="11"/>
    </row>
    <row r="38" spans="1:254" s="1" customFormat="1" ht="19.5" customHeight="1">
      <c r="A38" s="11"/>
      <c r="B38" s="11"/>
      <c r="C38" s="11"/>
      <c r="D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1"/>
      <c r="FT38" s="11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11"/>
      <c r="GH38" s="11"/>
      <c r="GI38" s="11"/>
      <c r="GJ38" s="11"/>
      <c r="GK38" s="11"/>
      <c r="GL38" s="11"/>
      <c r="GM38" s="11"/>
      <c r="GN38" s="11"/>
      <c r="GO38" s="11"/>
      <c r="GP38" s="11"/>
      <c r="GQ38" s="11"/>
      <c r="GR38" s="11"/>
      <c r="GS38" s="11"/>
      <c r="GT38" s="11"/>
      <c r="GU38" s="11"/>
      <c r="GV38" s="11"/>
      <c r="GW38" s="11"/>
      <c r="GX38" s="11"/>
      <c r="GY38" s="11"/>
      <c r="GZ38" s="11"/>
      <c r="HA38" s="11"/>
      <c r="HB38" s="11"/>
      <c r="HC38" s="11"/>
      <c r="HD38" s="11"/>
      <c r="HE38" s="11"/>
      <c r="HF38" s="11"/>
      <c r="HG38" s="11"/>
      <c r="HH38" s="11"/>
      <c r="HI38" s="11"/>
      <c r="HJ38" s="11"/>
      <c r="HK38" s="11"/>
      <c r="HL38" s="11"/>
      <c r="HM38" s="11"/>
      <c r="HN38" s="11"/>
      <c r="HO38" s="11"/>
      <c r="HP38" s="11"/>
      <c r="HQ38" s="11"/>
      <c r="HR38" s="11"/>
      <c r="HS38" s="11"/>
      <c r="HT38" s="11"/>
      <c r="HU38" s="11"/>
      <c r="HV38" s="11"/>
      <c r="HW38" s="11"/>
      <c r="HX38" s="11"/>
      <c r="HY38" s="11"/>
      <c r="HZ38" s="11"/>
      <c r="IA38" s="11"/>
      <c r="IB38" s="11"/>
      <c r="IC38" s="11"/>
      <c r="ID38" s="11"/>
      <c r="IE38" s="11"/>
      <c r="IF38" s="11"/>
      <c r="IG38" s="11"/>
      <c r="IH38" s="11"/>
      <c r="II38" s="11"/>
      <c r="IJ38" s="11"/>
      <c r="IK38" s="11"/>
      <c r="IL38" s="11"/>
      <c r="IM38" s="11"/>
      <c r="IN38" s="11"/>
      <c r="IO38" s="11"/>
      <c r="IP38" s="11"/>
      <c r="IQ38" s="11"/>
      <c r="IR38" s="11"/>
      <c r="IS38" s="11"/>
      <c r="IT38" s="11"/>
    </row>
    <row r="39" spans="1:254" s="1" customFormat="1" ht="19.5" customHeight="1">
      <c r="A39" s="11"/>
      <c r="B39" s="11"/>
      <c r="C39" s="11"/>
      <c r="D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1"/>
      <c r="GR39" s="11"/>
      <c r="GS39" s="11"/>
      <c r="GT39" s="11"/>
      <c r="GU39" s="11"/>
      <c r="GV39" s="11"/>
      <c r="GW39" s="11"/>
      <c r="GX39" s="11"/>
      <c r="GY39" s="11"/>
      <c r="GZ39" s="11"/>
      <c r="HA39" s="11"/>
      <c r="HB39" s="11"/>
      <c r="HC39" s="11"/>
      <c r="HD39" s="11"/>
      <c r="HE39" s="11"/>
      <c r="HF39" s="11"/>
      <c r="HG39" s="11"/>
      <c r="HH39" s="11"/>
      <c r="HI39" s="11"/>
      <c r="HJ39" s="11"/>
      <c r="HK39" s="11"/>
      <c r="HL39" s="11"/>
      <c r="HM39" s="11"/>
      <c r="HN39" s="11"/>
      <c r="HO39" s="11"/>
      <c r="HP39" s="11"/>
      <c r="HQ39" s="11"/>
      <c r="HR39" s="11"/>
      <c r="HS39" s="11"/>
      <c r="HT39" s="11"/>
      <c r="HU39" s="11"/>
      <c r="HV39" s="11"/>
      <c r="HW39" s="11"/>
      <c r="HX39" s="11"/>
      <c r="HY39" s="11"/>
      <c r="HZ39" s="11"/>
      <c r="IA39" s="11"/>
      <c r="IB39" s="11"/>
      <c r="IC39" s="11"/>
      <c r="ID39" s="11"/>
      <c r="IE39" s="11"/>
      <c r="IF39" s="11"/>
      <c r="IG39" s="11"/>
      <c r="IH39" s="11"/>
      <c r="II39" s="11"/>
      <c r="IJ39" s="11"/>
      <c r="IK39" s="11"/>
      <c r="IL39" s="11"/>
      <c r="IM39" s="11"/>
      <c r="IN39" s="11"/>
      <c r="IO39" s="11"/>
      <c r="IP39" s="11"/>
      <c r="IQ39" s="11"/>
      <c r="IR39" s="11"/>
      <c r="IS39" s="11"/>
      <c r="IT39" s="11"/>
    </row>
    <row r="40" spans="1:254" s="1" customFormat="1" ht="19.5" customHeight="1">
      <c r="A40" s="11"/>
      <c r="B40" s="11"/>
      <c r="C40" s="11"/>
      <c r="D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1"/>
      <c r="FT40" s="11"/>
      <c r="FU40" s="11"/>
      <c r="FV40" s="11"/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1"/>
      <c r="GI40" s="11"/>
      <c r="GJ40" s="11"/>
      <c r="GK40" s="11"/>
      <c r="GL40" s="11"/>
      <c r="GM40" s="11"/>
      <c r="GN40" s="11"/>
      <c r="GO40" s="11"/>
      <c r="GP40" s="11"/>
      <c r="GQ40" s="11"/>
      <c r="GR40" s="11"/>
      <c r="GS40" s="11"/>
      <c r="GT40" s="11"/>
      <c r="GU40" s="11"/>
      <c r="GV40" s="11"/>
      <c r="GW40" s="11"/>
      <c r="GX40" s="11"/>
      <c r="GY40" s="11"/>
      <c r="GZ40" s="11"/>
      <c r="HA40" s="11"/>
      <c r="HB40" s="11"/>
      <c r="HC40" s="11"/>
      <c r="HD40" s="11"/>
      <c r="HE40" s="11"/>
      <c r="HF40" s="11"/>
      <c r="HG40" s="11"/>
      <c r="HH40" s="11"/>
      <c r="HI40" s="11"/>
      <c r="HJ40" s="11"/>
      <c r="HK40" s="11"/>
      <c r="HL40" s="11"/>
      <c r="HM40" s="11"/>
      <c r="HN40" s="11"/>
      <c r="HO40" s="11"/>
      <c r="HP40" s="11"/>
      <c r="HQ40" s="11"/>
      <c r="HR40" s="11"/>
      <c r="HS40" s="11"/>
      <c r="HT40" s="11"/>
      <c r="HU40" s="11"/>
      <c r="HV40" s="11"/>
      <c r="HW40" s="11"/>
      <c r="HX40" s="11"/>
      <c r="HY40" s="11"/>
      <c r="HZ40" s="11"/>
      <c r="IA40" s="11"/>
      <c r="IB40" s="11"/>
      <c r="IC40" s="11"/>
      <c r="ID40" s="11"/>
      <c r="IE40" s="11"/>
      <c r="IF40" s="11"/>
      <c r="IG40" s="11"/>
      <c r="IH40" s="11"/>
      <c r="II40" s="11"/>
      <c r="IJ40" s="11"/>
      <c r="IK40" s="11"/>
      <c r="IL40" s="11"/>
      <c r="IM40" s="11"/>
      <c r="IN40" s="11"/>
      <c r="IO40" s="11"/>
      <c r="IP40" s="11"/>
      <c r="IQ40" s="11"/>
      <c r="IR40" s="11"/>
      <c r="IS40" s="11"/>
      <c r="IT40" s="11"/>
    </row>
    <row r="41" spans="1:254" s="1" customFormat="1" ht="19.5" customHeight="1">
      <c r="A41" s="11"/>
      <c r="B41" s="11"/>
      <c r="C41" s="11"/>
      <c r="D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  <c r="FJ41" s="11"/>
      <c r="FK41" s="11"/>
      <c r="FL41" s="11"/>
      <c r="FM41" s="11"/>
      <c r="FN41" s="11"/>
      <c r="FO41" s="11"/>
      <c r="FP41" s="11"/>
      <c r="FQ41" s="11"/>
      <c r="FR41" s="11"/>
      <c r="FS41" s="11"/>
      <c r="FT41" s="11"/>
      <c r="FU41" s="11"/>
      <c r="FV41" s="11"/>
      <c r="FW41" s="11"/>
      <c r="FX41" s="11"/>
      <c r="FY41" s="11"/>
      <c r="FZ41" s="11"/>
      <c r="GA41" s="11"/>
      <c r="GB41" s="11"/>
      <c r="GC41" s="11"/>
      <c r="GD41" s="11"/>
      <c r="GE41" s="11"/>
      <c r="GF41" s="11"/>
      <c r="GG41" s="11"/>
      <c r="GH41" s="11"/>
      <c r="GI41" s="11"/>
      <c r="GJ41" s="11"/>
      <c r="GK41" s="11"/>
      <c r="GL41" s="11"/>
      <c r="GM41" s="11"/>
      <c r="GN41" s="11"/>
      <c r="GO41" s="11"/>
      <c r="GP41" s="11"/>
      <c r="GQ41" s="11"/>
      <c r="GR41" s="11"/>
      <c r="GS41" s="11"/>
      <c r="GT41" s="11"/>
      <c r="GU41" s="11"/>
      <c r="GV41" s="11"/>
      <c r="GW41" s="11"/>
      <c r="GX41" s="11"/>
      <c r="GY41" s="11"/>
      <c r="GZ41" s="11"/>
      <c r="HA41" s="11"/>
      <c r="HB41" s="11"/>
      <c r="HC41" s="11"/>
      <c r="HD41" s="11"/>
      <c r="HE41" s="11"/>
      <c r="HF41" s="11"/>
      <c r="HG41" s="11"/>
      <c r="HH41" s="11"/>
      <c r="HI41" s="11"/>
      <c r="HJ41" s="11"/>
      <c r="HK41" s="11"/>
      <c r="HL41" s="11"/>
      <c r="HM41" s="11"/>
      <c r="HN41" s="11"/>
      <c r="HO41" s="11"/>
      <c r="HP41" s="11"/>
      <c r="HQ41" s="11"/>
      <c r="HR41" s="11"/>
      <c r="HS41" s="11"/>
      <c r="HT41" s="11"/>
      <c r="HU41" s="11"/>
      <c r="HV41" s="11"/>
      <c r="HW41" s="11"/>
      <c r="HX41" s="11"/>
      <c r="HY41" s="11"/>
      <c r="HZ41" s="11"/>
      <c r="IA41" s="11"/>
      <c r="IB41" s="11"/>
      <c r="IC41" s="11"/>
      <c r="ID41" s="11"/>
      <c r="IE41" s="11"/>
      <c r="IF41" s="11"/>
      <c r="IG41" s="11"/>
      <c r="IH41" s="11"/>
      <c r="II41" s="11"/>
      <c r="IJ41" s="11"/>
      <c r="IK41" s="11"/>
      <c r="IL41" s="11"/>
      <c r="IM41" s="11"/>
      <c r="IN41" s="11"/>
      <c r="IO41" s="11"/>
      <c r="IP41" s="11"/>
      <c r="IQ41" s="11"/>
      <c r="IR41" s="11"/>
      <c r="IS41" s="11"/>
      <c r="IT41" s="11"/>
    </row>
    <row r="42" spans="1:254" s="1" customFormat="1" ht="19.5" customHeight="1">
      <c r="A42" s="11"/>
      <c r="B42" s="11"/>
      <c r="C42" s="11"/>
      <c r="D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  <c r="FK42" s="11"/>
      <c r="FL42" s="11"/>
      <c r="FM42" s="11"/>
      <c r="FN42" s="11"/>
      <c r="FO42" s="11"/>
      <c r="FP42" s="11"/>
      <c r="FQ42" s="11"/>
      <c r="FR42" s="11"/>
      <c r="FS42" s="11"/>
      <c r="FT42" s="11"/>
      <c r="FU42" s="11"/>
      <c r="FV42" s="11"/>
      <c r="FW42" s="11"/>
      <c r="FX42" s="11"/>
      <c r="FY42" s="11"/>
      <c r="FZ42" s="11"/>
      <c r="GA42" s="11"/>
      <c r="GB42" s="11"/>
      <c r="GC42" s="11"/>
      <c r="GD42" s="11"/>
      <c r="GE42" s="11"/>
      <c r="GF42" s="11"/>
      <c r="GG42" s="11"/>
      <c r="GH42" s="11"/>
      <c r="GI42" s="11"/>
      <c r="GJ42" s="11"/>
      <c r="GK42" s="11"/>
      <c r="GL42" s="11"/>
      <c r="GM42" s="11"/>
      <c r="GN42" s="11"/>
      <c r="GO42" s="11"/>
      <c r="GP42" s="11"/>
      <c r="GQ42" s="11"/>
      <c r="GR42" s="11"/>
      <c r="GS42" s="11"/>
      <c r="GT42" s="11"/>
      <c r="GU42" s="11"/>
      <c r="GV42" s="11"/>
      <c r="GW42" s="11"/>
      <c r="GX42" s="11"/>
      <c r="GY42" s="11"/>
      <c r="GZ42" s="11"/>
      <c r="HA42" s="11"/>
      <c r="HB42" s="11"/>
      <c r="HC42" s="11"/>
      <c r="HD42" s="11"/>
      <c r="HE42" s="11"/>
      <c r="HF42" s="11"/>
      <c r="HG42" s="11"/>
      <c r="HH42" s="11"/>
      <c r="HI42" s="11"/>
      <c r="HJ42" s="11"/>
      <c r="HK42" s="11"/>
      <c r="HL42" s="11"/>
      <c r="HM42" s="11"/>
      <c r="HN42" s="11"/>
      <c r="HO42" s="11"/>
      <c r="HP42" s="11"/>
      <c r="HQ42" s="11"/>
      <c r="HR42" s="11"/>
      <c r="HS42" s="11"/>
      <c r="HT42" s="11"/>
      <c r="HU42" s="11"/>
      <c r="HV42" s="11"/>
      <c r="HW42" s="11"/>
      <c r="HX42" s="11"/>
      <c r="HY42" s="11"/>
      <c r="HZ42" s="11"/>
      <c r="IA42" s="11"/>
      <c r="IB42" s="11"/>
      <c r="IC42" s="11"/>
      <c r="ID42" s="11"/>
      <c r="IE42" s="11"/>
      <c r="IF42" s="11"/>
      <c r="IG42" s="11"/>
      <c r="IH42" s="11"/>
      <c r="II42" s="11"/>
      <c r="IJ42" s="11"/>
      <c r="IK42" s="11"/>
      <c r="IL42" s="11"/>
      <c r="IM42" s="11"/>
      <c r="IN42" s="11"/>
      <c r="IO42" s="11"/>
      <c r="IP42" s="11"/>
      <c r="IQ42" s="11"/>
      <c r="IR42" s="11"/>
      <c r="IS42" s="11"/>
      <c r="IT42" s="11"/>
    </row>
    <row r="43" spans="1:254" s="1" customFormat="1" ht="19.5" customHeight="1">
      <c r="A43" s="11"/>
      <c r="B43" s="11"/>
      <c r="C43" s="11"/>
      <c r="D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  <c r="FJ43" s="11"/>
      <c r="FK43" s="11"/>
      <c r="FL43" s="11"/>
      <c r="FM43" s="11"/>
      <c r="FN43" s="11"/>
      <c r="FO43" s="11"/>
      <c r="FP43" s="11"/>
      <c r="FQ43" s="11"/>
      <c r="FR43" s="11"/>
      <c r="FS43" s="11"/>
      <c r="FT43" s="11"/>
      <c r="FU43" s="11"/>
      <c r="FV43" s="11"/>
      <c r="FW43" s="11"/>
      <c r="FX43" s="11"/>
      <c r="FY43" s="11"/>
      <c r="FZ43" s="11"/>
      <c r="GA43" s="11"/>
      <c r="GB43" s="11"/>
      <c r="GC43" s="11"/>
      <c r="GD43" s="11"/>
      <c r="GE43" s="11"/>
      <c r="GF43" s="11"/>
      <c r="GG43" s="11"/>
      <c r="GH43" s="11"/>
      <c r="GI43" s="11"/>
      <c r="GJ43" s="11"/>
      <c r="GK43" s="11"/>
      <c r="GL43" s="11"/>
      <c r="GM43" s="11"/>
      <c r="GN43" s="11"/>
      <c r="GO43" s="11"/>
      <c r="GP43" s="11"/>
      <c r="GQ43" s="11"/>
      <c r="GR43" s="11"/>
      <c r="GS43" s="11"/>
      <c r="GT43" s="11"/>
      <c r="GU43" s="11"/>
      <c r="GV43" s="11"/>
      <c r="GW43" s="11"/>
      <c r="GX43" s="11"/>
      <c r="GY43" s="11"/>
      <c r="GZ43" s="11"/>
      <c r="HA43" s="11"/>
      <c r="HB43" s="11"/>
      <c r="HC43" s="11"/>
      <c r="HD43" s="11"/>
      <c r="HE43" s="11"/>
      <c r="HF43" s="11"/>
      <c r="HG43" s="11"/>
      <c r="HH43" s="11"/>
      <c r="HI43" s="11"/>
      <c r="HJ43" s="11"/>
      <c r="HK43" s="11"/>
      <c r="HL43" s="11"/>
      <c r="HM43" s="11"/>
      <c r="HN43" s="11"/>
      <c r="HO43" s="11"/>
      <c r="HP43" s="11"/>
      <c r="HQ43" s="11"/>
      <c r="HR43" s="11"/>
      <c r="HS43" s="11"/>
      <c r="HT43" s="11"/>
      <c r="HU43" s="11"/>
      <c r="HV43" s="11"/>
      <c r="HW43" s="11"/>
      <c r="HX43" s="11"/>
      <c r="HY43" s="11"/>
      <c r="HZ43" s="11"/>
      <c r="IA43" s="11"/>
      <c r="IB43" s="11"/>
      <c r="IC43" s="11"/>
      <c r="ID43" s="11"/>
      <c r="IE43" s="11"/>
      <c r="IF43" s="11"/>
      <c r="IG43" s="11"/>
      <c r="IH43" s="11"/>
      <c r="II43" s="11"/>
      <c r="IJ43" s="11"/>
      <c r="IK43" s="11"/>
      <c r="IL43" s="11"/>
      <c r="IM43" s="11"/>
      <c r="IN43" s="11"/>
      <c r="IO43" s="11"/>
      <c r="IP43" s="11"/>
      <c r="IQ43" s="11"/>
      <c r="IR43" s="11"/>
      <c r="IS43" s="11"/>
      <c r="IT43" s="11"/>
    </row>
    <row r="44" spans="1:254" s="1" customFormat="1" ht="19.5" customHeight="1">
      <c r="A44" s="11"/>
      <c r="B44" s="11"/>
      <c r="C44" s="11"/>
      <c r="D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  <c r="FK44" s="11"/>
      <c r="FL44" s="11"/>
      <c r="FM44" s="11"/>
      <c r="FN44" s="11"/>
      <c r="FO44" s="11"/>
      <c r="FP44" s="11"/>
      <c r="FQ44" s="11"/>
      <c r="FR44" s="11"/>
      <c r="FS44" s="11"/>
      <c r="FT44" s="11"/>
      <c r="FU44" s="11"/>
      <c r="FV44" s="11"/>
      <c r="FW44" s="11"/>
      <c r="FX44" s="11"/>
      <c r="FY44" s="11"/>
      <c r="FZ44" s="11"/>
      <c r="GA44" s="11"/>
      <c r="GB44" s="11"/>
      <c r="GC44" s="11"/>
      <c r="GD44" s="11"/>
      <c r="GE44" s="11"/>
      <c r="GF44" s="11"/>
      <c r="GG44" s="11"/>
      <c r="GH44" s="11"/>
      <c r="GI44" s="11"/>
      <c r="GJ44" s="11"/>
      <c r="GK44" s="11"/>
      <c r="GL44" s="11"/>
      <c r="GM44" s="11"/>
      <c r="GN44" s="11"/>
      <c r="GO44" s="11"/>
      <c r="GP44" s="11"/>
      <c r="GQ44" s="11"/>
      <c r="GR44" s="11"/>
      <c r="GS44" s="11"/>
      <c r="GT44" s="11"/>
      <c r="GU44" s="11"/>
      <c r="GV44" s="11"/>
      <c r="GW44" s="11"/>
      <c r="GX44" s="11"/>
      <c r="GY44" s="11"/>
      <c r="GZ44" s="11"/>
      <c r="HA44" s="11"/>
      <c r="HB44" s="11"/>
      <c r="HC44" s="11"/>
      <c r="HD44" s="11"/>
      <c r="HE44" s="11"/>
      <c r="HF44" s="11"/>
      <c r="HG44" s="11"/>
      <c r="HH44" s="11"/>
      <c r="HI44" s="11"/>
      <c r="HJ44" s="11"/>
      <c r="HK44" s="11"/>
      <c r="HL44" s="11"/>
      <c r="HM44" s="11"/>
      <c r="HN44" s="11"/>
      <c r="HO44" s="11"/>
      <c r="HP44" s="11"/>
      <c r="HQ44" s="11"/>
      <c r="HR44" s="11"/>
      <c r="HS44" s="11"/>
      <c r="HT44" s="11"/>
      <c r="HU44" s="11"/>
      <c r="HV44" s="11"/>
      <c r="HW44" s="11"/>
      <c r="HX44" s="11"/>
      <c r="HY44" s="11"/>
      <c r="HZ44" s="11"/>
      <c r="IA44" s="11"/>
      <c r="IB44" s="11"/>
      <c r="IC44" s="11"/>
      <c r="ID44" s="11"/>
      <c r="IE44" s="11"/>
      <c r="IF44" s="11"/>
      <c r="IG44" s="11"/>
      <c r="IH44" s="11"/>
      <c r="II44" s="11"/>
      <c r="IJ44" s="11"/>
      <c r="IK44" s="11"/>
      <c r="IL44" s="11"/>
      <c r="IM44" s="11"/>
      <c r="IN44" s="11"/>
      <c r="IO44" s="11"/>
      <c r="IP44" s="11"/>
      <c r="IQ44" s="11"/>
      <c r="IR44" s="11"/>
      <c r="IS44" s="11"/>
      <c r="IT44" s="11"/>
    </row>
    <row r="45" spans="1:254" s="1" customFormat="1" ht="19.5" customHeight="1">
      <c r="A45" s="11"/>
      <c r="B45" s="11"/>
      <c r="C45" s="11"/>
      <c r="D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1"/>
      <c r="EU45" s="11"/>
      <c r="EV45" s="11"/>
      <c r="EW45" s="11"/>
      <c r="EX45" s="11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  <c r="FJ45" s="11"/>
      <c r="FK45" s="11"/>
      <c r="FL45" s="11"/>
      <c r="FM45" s="11"/>
      <c r="FN45" s="11"/>
      <c r="FO45" s="11"/>
      <c r="FP45" s="11"/>
      <c r="FQ45" s="11"/>
      <c r="FR45" s="11"/>
      <c r="FS45" s="11"/>
      <c r="FT45" s="11"/>
      <c r="FU45" s="11"/>
      <c r="FV45" s="11"/>
      <c r="FW45" s="11"/>
      <c r="FX45" s="11"/>
      <c r="FY45" s="11"/>
      <c r="FZ45" s="11"/>
      <c r="GA45" s="11"/>
      <c r="GB45" s="11"/>
      <c r="GC45" s="11"/>
      <c r="GD45" s="11"/>
      <c r="GE45" s="11"/>
      <c r="GF45" s="11"/>
      <c r="GG45" s="11"/>
      <c r="GH45" s="11"/>
      <c r="GI45" s="11"/>
      <c r="GJ45" s="11"/>
      <c r="GK45" s="11"/>
      <c r="GL45" s="11"/>
      <c r="GM45" s="11"/>
      <c r="GN45" s="11"/>
      <c r="GO45" s="11"/>
      <c r="GP45" s="11"/>
      <c r="GQ45" s="11"/>
      <c r="GR45" s="11"/>
      <c r="GS45" s="11"/>
      <c r="GT45" s="11"/>
      <c r="GU45" s="11"/>
      <c r="GV45" s="11"/>
      <c r="GW45" s="11"/>
      <c r="GX45" s="11"/>
      <c r="GY45" s="11"/>
      <c r="GZ45" s="11"/>
      <c r="HA45" s="11"/>
      <c r="HB45" s="11"/>
      <c r="HC45" s="11"/>
      <c r="HD45" s="11"/>
      <c r="HE45" s="11"/>
      <c r="HF45" s="11"/>
      <c r="HG45" s="11"/>
      <c r="HH45" s="11"/>
      <c r="HI45" s="11"/>
      <c r="HJ45" s="11"/>
      <c r="HK45" s="11"/>
      <c r="HL45" s="11"/>
      <c r="HM45" s="11"/>
      <c r="HN45" s="11"/>
      <c r="HO45" s="11"/>
      <c r="HP45" s="11"/>
      <c r="HQ45" s="11"/>
      <c r="HR45" s="11"/>
      <c r="HS45" s="11"/>
      <c r="HT45" s="11"/>
      <c r="HU45" s="11"/>
      <c r="HV45" s="11"/>
      <c r="HW45" s="11"/>
      <c r="HX45" s="11"/>
      <c r="HY45" s="11"/>
      <c r="HZ45" s="11"/>
      <c r="IA45" s="11"/>
      <c r="IB45" s="11"/>
      <c r="IC45" s="11"/>
      <c r="ID45" s="11"/>
      <c r="IE45" s="11"/>
      <c r="IF45" s="11"/>
      <c r="IG45" s="11"/>
      <c r="IH45" s="11"/>
      <c r="II45" s="11"/>
      <c r="IJ45" s="11"/>
      <c r="IK45" s="11"/>
      <c r="IL45" s="11"/>
      <c r="IM45" s="11"/>
      <c r="IN45" s="11"/>
      <c r="IO45" s="11"/>
      <c r="IP45" s="11"/>
      <c r="IQ45" s="11"/>
      <c r="IR45" s="11"/>
      <c r="IS45" s="11"/>
      <c r="IT45" s="11"/>
    </row>
    <row r="46" spans="1:254" s="1" customFormat="1" ht="19.5" customHeight="1">
      <c r="A46" s="11"/>
      <c r="B46" s="11"/>
      <c r="C46" s="11"/>
      <c r="D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1"/>
      <c r="EU46" s="11"/>
      <c r="EV46" s="11"/>
      <c r="EW46" s="11"/>
      <c r="EX46" s="11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  <c r="FJ46" s="11"/>
      <c r="FK46" s="11"/>
      <c r="FL46" s="11"/>
      <c r="FM46" s="11"/>
      <c r="FN46" s="11"/>
      <c r="FO46" s="11"/>
      <c r="FP46" s="11"/>
      <c r="FQ46" s="11"/>
      <c r="FR46" s="11"/>
      <c r="FS46" s="11"/>
      <c r="FT46" s="11"/>
      <c r="FU46" s="11"/>
      <c r="FV46" s="11"/>
      <c r="FW46" s="11"/>
      <c r="FX46" s="11"/>
      <c r="FY46" s="11"/>
      <c r="FZ46" s="11"/>
      <c r="GA46" s="11"/>
      <c r="GB46" s="11"/>
      <c r="GC46" s="11"/>
      <c r="GD46" s="11"/>
      <c r="GE46" s="11"/>
      <c r="GF46" s="11"/>
      <c r="GG46" s="11"/>
      <c r="GH46" s="11"/>
      <c r="GI46" s="11"/>
      <c r="GJ46" s="11"/>
      <c r="GK46" s="11"/>
      <c r="GL46" s="11"/>
      <c r="GM46" s="11"/>
      <c r="GN46" s="11"/>
      <c r="GO46" s="11"/>
      <c r="GP46" s="11"/>
      <c r="GQ46" s="11"/>
      <c r="GR46" s="11"/>
      <c r="GS46" s="11"/>
      <c r="GT46" s="11"/>
      <c r="GU46" s="11"/>
      <c r="GV46" s="11"/>
      <c r="GW46" s="11"/>
      <c r="GX46" s="11"/>
      <c r="GY46" s="11"/>
      <c r="GZ46" s="11"/>
      <c r="HA46" s="11"/>
      <c r="HB46" s="11"/>
      <c r="HC46" s="11"/>
      <c r="HD46" s="11"/>
      <c r="HE46" s="11"/>
      <c r="HF46" s="11"/>
      <c r="HG46" s="11"/>
      <c r="HH46" s="11"/>
      <c r="HI46" s="11"/>
      <c r="HJ46" s="11"/>
      <c r="HK46" s="11"/>
      <c r="HL46" s="11"/>
      <c r="HM46" s="11"/>
      <c r="HN46" s="11"/>
      <c r="HO46" s="11"/>
      <c r="HP46" s="11"/>
      <c r="HQ46" s="11"/>
      <c r="HR46" s="11"/>
      <c r="HS46" s="11"/>
      <c r="HT46" s="11"/>
      <c r="HU46" s="11"/>
      <c r="HV46" s="11"/>
      <c r="HW46" s="11"/>
      <c r="HX46" s="11"/>
      <c r="HY46" s="11"/>
      <c r="HZ46" s="11"/>
      <c r="IA46" s="11"/>
      <c r="IB46" s="11"/>
      <c r="IC46" s="11"/>
      <c r="ID46" s="11"/>
      <c r="IE46" s="11"/>
      <c r="IF46" s="11"/>
      <c r="IG46" s="11"/>
      <c r="IH46" s="11"/>
      <c r="II46" s="11"/>
      <c r="IJ46" s="11"/>
      <c r="IK46" s="11"/>
      <c r="IL46" s="11"/>
      <c r="IM46" s="11"/>
      <c r="IN46" s="11"/>
      <c r="IO46" s="11"/>
      <c r="IP46" s="11"/>
      <c r="IQ46" s="11"/>
      <c r="IR46" s="11"/>
      <c r="IS46" s="11"/>
      <c r="IT46" s="11"/>
    </row>
    <row r="47" spans="1:254" s="1" customFormat="1" ht="19.5" customHeight="1">
      <c r="A47" s="11"/>
      <c r="B47" s="11"/>
      <c r="C47" s="11"/>
      <c r="D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  <c r="FL47" s="11"/>
      <c r="FM47" s="11"/>
      <c r="FN47" s="11"/>
      <c r="FO47" s="11"/>
      <c r="FP47" s="11"/>
      <c r="FQ47" s="11"/>
      <c r="FR47" s="11"/>
      <c r="FS47" s="11"/>
      <c r="FT47" s="11"/>
      <c r="FU47" s="11"/>
      <c r="FV47" s="11"/>
      <c r="FW47" s="11"/>
      <c r="FX47" s="11"/>
      <c r="FY47" s="11"/>
      <c r="FZ47" s="11"/>
      <c r="GA47" s="11"/>
      <c r="GB47" s="11"/>
      <c r="GC47" s="11"/>
      <c r="GD47" s="11"/>
      <c r="GE47" s="11"/>
      <c r="GF47" s="11"/>
      <c r="GG47" s="11"/>
      <c r="GH47" s="11"/>
      <c r="GI47" s="11"/>
      <c r="GJ47" s="11"/>
      <c r="GK47" s="11"/>
      <c r="GL47" s="11"/>
      <c r="GM47" s="11"/>
      <c r="GN47" s="11"/>
      <c r="GO47" s="11"/>
      <c r="GP47" s="11"/>
      <c r="GQ47" s="11"/>
      <c r="GR47" s="11"/>
      <c r="GS47" s="11"/>
      <c r="GT47" s="11"/>
      <c r="GU47" s="11"/>
      <c r="GV47" s="11"/>
      <c r="GW47" s="11"/>
      <c r="GX47" s="11"/>
      <c r="GY47" s="11"/>
      <c r="GZ47" s="11"/>
      <c r="HA47" s="11"/>
      <c r="HB47" s="11"/>
      <c r="HC47" s="11"/>
      <c r="HD47" s="11"/>
      <c r="HE47" s="11"/>
      <c r="HF47" s="11"/>
      <c r="HG47" s="11"/>
      <c r="HH47" s="11"/>
      <c r="HI47" s="11"/>
      <c r="HJ47" s="11"/>
      <c r="HK47" s="11"/>
      <c r="HL47" s="11"/>
      <c r="HM47" s="11"/>
      <c r="HN47" s="11"/>
      <c r="HO47" s="11"/>
      <c r="HP47" s="11"/>
      <c r="HQ47" s="11"/>
      <c r="HR47" s="11"/>
      <c r="HS47" s="11"/>
      <c r="HT47" s="11"/>
      <c r="HU47" s="11"/>
      <c r="HV47" s="11"/>
      <c r="HW47" s="11"/>
      <c r="HX47" s="11"/>
      <c r="HY47" s="11"/>
      <c r="HZ47" s="11"/>
      <c r="IA47" s="11"/>
      <c r="IB47" s="11"/>
      <c r="IC47" s="11"/>
      <c r="ID47" s="11"/>
      <c r="IE47" s="11"/>
      <c r="IF47" s="11"/>
      <c r="IG47" s="11"/>
      <c r="IH47" s="11"/>
      <c r="II47" s="11"/>
      <c r="IJ47" s="11"/>
      <c r="IK47" s="11"/>
      <c r="IL47" s="11"/>
      <c r="IM47" s="11"/>
      <c r="IN47" s="11"/>
      <c r="IO47" s="11"/>
      <c r="IP47" s="11"/>
      <c r="IQ47" s="11"/>
      <c r="IR47" s="11"/>
      <c r="IS47" s="11"/>
      <c r="IT47" s="11"/>
    </row>
    <row r="48" spans="1:254" s="1" customFormat="1" ht="19.5" customHeight="1">
      <c r="A48" s="11"/>
      <c r="B48" s="11"/>
      <c r="C48" s="11"/>
      <c r="D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  <c r="FJ48" s="11"/>
      <c r="FK48" s="11"/>
      <c r="FL48" s="11"/>
      <c r="FM48" s="11"/>
      <c r="FN48" s="11"/>
      <c r="FO48" s="11"/>
      <c r="FP48" s="11"/>
      <c r="FQ48" s="11"/>
      <c r="FR48" s="11"/>
      <c r="FS48" s="11"/>
      <c r="FT48" s="11"/>
      <c r="FU48" s="11"/>
      <c r="FV48" s="11"/>
      <c r="FW48" s="11"/>
      <c r="FX48" s="11"/>
      <c r="FY48" s="11"/>
      <c r="FZ48" s="11"/>
      <c r="GA48" s="11"/>
      <c r="GB48" s="11"/>
      <c r="GC48" s="11"/>
      <c r="GD48" s="11"/>
      <c r="GE48" s="11"/>
      <c r="GF48" s="11"/>
      <c r="GG48" s="11"/>
      <c r="GH48" s="11"/>
      <c r="GI48" s="11"/>
      <c r="GJ48" s="11"/>
      <c r="GK48" s="11"/>
      <c r="GL48" s="11"/>
      <c r="GM48" s="11"/>
      <c r="GN48" s="11"/>
      <c r="GO48" s="11"/>
      <c r="GP48" s="11"/>
      <c r="GQ48" s="11"/>
      <c r="GR48" s="11"/>
      <c r="GS48" s="11"/>
      <c r="GT48" s="11"/>
      <c r="GU48" s="11"/>
      <c r="GV48" s="11"/>
      <c r="GW48" s="11"/>
      <c r="GX48" s="11"/>
      <c r="GY48" s="11"/>
      <c r="GZ48" s="11"/>
      <c r="HA48" s="11"/>
      <c r="HB48" s="11"/>
      <c r="HC48" s="11"/>
      <c r="HD48" s="11"/>
      <c r="HE48" s="11"/>
      <c r="HF48" s="11"/>
      <c r="HG48" s="11"/>
      <c r="HH48" s="11"/>
      <c r="HI48" s="11"/>
      <c r="HJ48" s="11"/>
      <c r="HK48" s="11"/>
      <c r="HL48" s="11"/>
      <c r="HM48" s="11"/>
      <c r="HN48" s="11"/>
      <c r="HO48" s="11"/>
      <c r="HP48" s="11"/>
      <c r="HQ48" s="11"/>
      <c r="HR48" s="11"/>
      <c r="HS48" s="11"/>
      <c r="HT48" s="11"/>
      <c r="HU48" s="11"/>
      <c r="HV48" s="11"/>
      <c r="HW48" s="11"/>
      <c r="HX48" s="11"/>
      <c r="HY48" s="11"/>
      <c r="HZ48" s="11"/>
      <c r="IA48" s="11"/>
      <c r="IB48" s="11"/>
      <c r="IC48" s="11"/>
      <c r="ID48" s="11"/>
      <c r="IE48" s="11"/>
      <c r="IF48" s="11"/>
      <c r="IG48" s="11"/>
      <c r="IH48" s="11"/>
      <c r="II48" s="11"/>
      <c r="IJ48" s="11"/>
      <c r="IK48" s="11"/>
      <c r="IL48" s="11"/>
      <c r="IM48" s="11"/>
      <c r="IN48" s="11"/>
      <c r="IO48" s="11"/>
      <c r="IP48" s="11"/>
      <c r="IQ48" s="11"/>
      <c r="IR48" s="11"/>
      <c r="IS48" s="11"/>
      <c r="IT48" s="11"/>
    </row>
    <row r="49" spans="1:254" s="1" customFormat="1" ht="19.5" customHeight="1">
      <c r="A49" s="11"/>
      <c r="B49" s="11"/>
      <c r="C49" s="11"/>
      <c r="D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1"/>
      <c r="EU49" s="11"/>
      <c r="EV49" s="11"/>
      <c r="EW49" s="11"/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  <c r="FJ49" s="11"/>
      <c r="FK49" s="11"/>
      <c r="FL49" s="11"/>
      <c r="FM49" s="11"/>
      <c r="FN49" s="11"/>
      <c r="FO49" s="11"/>
      <c r="FP49" s="11"/>
      <c r="FQ49" s="11"/>
      <c r="FR49" s="11"/>
      <c r="FS49" s="11"/>
      <c r="FT49" s="11"/>
      <c r="FU49" s="11"/>
      <c r="FV49" s="11"/>
      <c r="FW49" s="11"/>
      <c r="FX49" s="11"/>
      <c r="FY49" s="11"/>
      <c r="FZ49" s="11"/>
      <c r="GA49" s="11"/>
      <c r="GB49" s="11"/>
      <c r="GC49" s="11"/>
      <c r="GD49" s="11"/>
      <c r="GE49" s="11"/>
      <c r="GF49" s="11"/>
      <c r="GG49" s="11"/>
      <c r="GH49" s="11"/>
      <c r="GI49" s="11"/>
      <c r="GJ49" s="11"/>
      <c r="GK49" s="11"/>
      <c r="GL49" s="11"/>
      <c r="GM49" s="11"/>
      <c r="GN49" s="11"/>
      <c r="GO49" s="11"/>
      <c r="GP49" s="11"/>
      <c r="GQ49" s="11"/>
      <c r="GR49" s="11"/>
      <c r="GS49" s="11"/>
      <c r="GT49" s="11"/>
      <c r="GU49" s="11"/>
      <c r="GV49" s="11"/>
      <c r="GW49" s="11"/>
      <c r="GX49" s="11"/>
      <c r="GY49" s="11"/>
      <c r="GZ49" s="11"/>
      <c r="HA49" s="11"/>
      <c r="HB49" s="11"/>
      <c r="HC49" s="11"/>
      <c r="HD49" s="11"/>
      <c r="HE49" s="11"/>
      <c r="HF49" s="11"/>
      <c r="HG49" s="11"/>
      <c r="HH49" s="11"/>
      <c r="HI49" s="11"/>
      <c r="HJ49" s="11"/>
      <c r="HK49" s="11"/>
      <c r="HL49" s="11"/>
      <c r="HM49" s="11"/>
      <c r="HN49" s="11"/>
      <c r="HO49" s="11"/>
      <c r="HP49" s="11"/>
      <c r="HQ49" s="11"/>
      <c r="HR49" s="11"/>
      <c r="HS49" s="11"/>
      <c r="HT49" s="11"/>
      <c r="HU49" s="11"/>
      <c r="HV49" s="11"/>
      <c r="HW49" s="11"/>
      <c r="HX49" s="11"/>
      <c r="HY49" s="11"/>
      <c r="HZ49" s="11"/>
      <c r="IA49" s="11"/>
      <c r="IB49" s="11"/>
      <c r="IC49" s="11"/>
      <c r="ID49" s="11"/>
      <c r="IE49" s="11"/>
      <c r="IF49" s="11"/>
      <c r="IG49" s="11"/>
      <c r="IH49" s="11"/>
      <c r="II49" s="11"/>
      <c r="IJ49" s="11"/>
      <c r="IK49" s="11"/>
      <c r="IL49" s="11"/>
      <c r="IM49" s="11"/>
      <c r="IN49" s="11"/>
      <c r="IO49" s="11"/>
      <c r="IP49" s="11"/>
      <c r="IQ49" s="11"/>
      <c r="IR49" s="11"/>
      <c r="IS49" s="11"/>
      <c r="IT49" s="11"/>
    </row>
    <row r="50" spans="1:254" s="1" customFormat="1" ht="19.5" customHeight="1">
      <c r="A50" s="11"/>
      <c r="B50" s="11"/>
      <c r="C50" s="11"/>
      <c r="D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  <c r="FN50" s="11"/>
      <c r="FO50" s="11"/>
      <c r="FP50" s="11"/>
      <c r="FQ50" s="11"/>
      <c r="FR50" s="11"/>
      <c r="FS50" s="11"/>
      <c r="FT50" s="11"/>
      <c r="FU50" s="11"/>
      <c r="FV50" s="11"/>
      <c r="FW50" s="11"/>
      <c r="FX50" s="11"/>
      <c r="FY50" s="11"/>
      <c r="FZ50" s="11"/>
      <c r="GA50" s="11"/>
      <c r="GB50" s="11"/>
      <c r="GC50" s="11"/>
      <c r="GD50" s="11"/>
      <c r="GE50" s="11"/>
      <c r="GF50" s="11"/>
      <c r="GG50" s="11"/>
      <c r="GH50" s="11"/>
      <c r="GI50" s="11"/>
      <c r="GJ50" s="11"/>
      <c r="GK50" s="11"/>
      <c r="GL50" s="11"/>
      <c r="GM50" s="11"/>
      <c r="GN50" s="11"/>
      <c r="GO50" s="11"/>
      <c r="GP50" s="11"/>
      <c r="GQ50" s="11"/>
      <c r="GR50" s="11"/>
      <c r="GS50" s="11"/>
      <c r="GT50" s="11"/>
      <c r="GU50" s="11"/>
      <c r="GV50" s="11"/>
      <c r="GW50" s="11"/>
      <c r="GX50" s="11"/>
      <c r="GY50" s="11"/>
      <c r="GZ50" s="11"/>
      <c r="HA50" s="11"/>
      <c r="HB50" s="11"/>
      <c r="HC50" s="11"/>
      <c r="HD50" s="11"/>
      <c r="HE50" s="11"/>
      <c r="HF50" s="11"/>
      <c r="HG50" s="11"/>
      <c r="HH50" s="11"/>
      <c r="HI50" s="11"/>
      <c r="HJ50" s="11"/>
      <c r="HK50" s="11"/>
      <c r="HL50" s="11"/>
      <c r="HM50" s="11"/>
      <c r="HN50" s="11"/>
      <c r="HO50" s="11"/>
      <c r="HP50" s="11"/>
      <c r="HQ50" s="11"/>
      <c r="HR50" s="11"/>
      <c r="HS50" s="11"/>
      <c r="HT50" s="11"/>
      <c r="HU50" s="11"/>
      <c r="HV50" s="11"/>
      <c r="HW50" s="11"/>
      <c r="HX50" s="11"/>
      <c r="HY50" s="11"/>
      <c r="HZ50" s="11"/>
      <c r="IA50" s="11"/>
      <c r="IB50" s="11"/>
      <c r="IC50" s="11"/>
      <c r="ID50" s="11"/>
      <c r="IE50" s="11"/>
      <c r="IF50" s="11"/>
      <c r="IG50" s="11"/>
      <c r="IH50" s="11"/>
      <c r="II50" s="11"/>
      <c r="IJ50" s="11"/>
      <c r="IK50" s="11"/>
      <c r="IL50" s="11"/>
      <c r="IM50" s="11"/>
      <c r="IN50" s="11"/>
      <c r="IO50" s="11"/>
      <c r="IP50" s="11"/>
      <c r="IQ50" s="11"/>
      <c r="IR50" s="11"/>
      <c r="IS50" s="11"/>
      <c r="IT50" s="11"/>
    </row>
    <row r="51" spans="1:254" s="1" customFormat="1" ht="19.5" customHeight="1">
      <c r="A51" s="11"/>
      <c r="B51" s="11"/>
      <c r="C51" s="11"/>
      <c r="D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  <c r="EO51" s="11"/>
      <c r="EP51" s="11"/>
      <c r="EQ51" s="11"/>
      <c r="ER51" s="11"/>
      <c r="ES51" s="11"/>
      <c r="ET51" s="11"/>
      <c r="EU51" s="11"/>
      <c r="EV51" s="11"/>
      <c r="EW51" s="11"/>
      <c r="EX51" s="11"/>
      <c r="EY51" s="11"/>
      <c r="EZ51" s="11"/>
      <c r="FA51" s="11"/>
      <c r="FB51" s="11"/>
      <c r="FC51" s="11"/>
      <c r="FD51" s="11"/>
      <c r="FE51" s="11"/>
      <c r="FF51" s="11"/>
      <c r="FG51" s="11"/>
      <c r="FH51" s="11"/>
      <c r="FI51" s="11"/>
      <c r="FJ51" s="11"/>
      <c r="FK51" s="11"/>
      <c r="FL51" s="11"/>
      <c r="FM51" s="11"/>
      <c r="FN51" s="11"/>
      <c r="FO51" s="11"/>
      <c r="FP51" s="11"/>
      <c r="FQ51" s="11"/>
      <c r="FR51" s="11"/>
      <c r="FS51" s="11"/>
      <c r="FT51" s="11"/>
      <c r="FU51" s="11"/>
      <c r="FV51" s="11"/>
      <c r="FW51" s="11"/>
      <c r="FX51" s="11"/>
      <c r="FY51" s="11"/>
      <c r="FZ51" s="11"/>
      <c r="GA51" s="11"/>
      <c r="GB51" s="11"/>
      <c r="GC51" s="11"/>
      <c r="GD51" s="11"/>
      <c r="GE51" s="11"/>
      <c r="GF51" s="11"/>
      <c r="GG51" s="11"/>
      <c r="GH51" s="11"/>
      <c r="GI51" s="11"/>
      <c r="GJ51" s="11"/>
      <c r="GK51" s="11"/>
      <c r="GL51" s="11"/>
      <c r="GM51" s="11"/>
      <c r="GN51" s="11"/>
      <c r="GO51" s="11"/>
      <c r="GP51" s="11"/>
      <c r="GQ51" s="11"/>
      <c r="GR51" s="11"/>
      <c r="GS51" s="11"/>
      <c r="GT51" s="11"/>
      <c r="GU51" s="11"/>
      <c r="GV51" s="11"/>
      <c r="GW51" s="11"/>
      <c r="GX51" s="11"/>
      <c r="GY51" s="11"/>
      <c r="GZ51" s="11"/>
      <c r="HA51" s="11"/>
      <c r="HB51" s="11"/>
      <c r="HC51" s="11"/>
      <c r="HD51" s="11"/>
      <c r="HE51" s="11"/>
      <c r="HF51" s="11"/>
      <c r="HG51" s="11"/>
      <c r="HH51" s="11"/>
      <c r="HI51" s="11"/>
      <c r="HJ51" s="11"/>
      <c r="HK51" s="11"/>
      <c r="HL51" s="11"/>
      <c r="HM51" s="11"/>
      <c r="HN51" s="11"/>
      <c r="HO51" s="11"/>
      <c r="HP51" s="11"/>
      <c r="HQ51" s="11"/>
      <c r="HR51" s="11"/>
      <c r="HS51" s="11"/>
      <c r="HT51" s="11"/>
      <c r="HU51" s="11"/>
      <c r="HV51" s="11"/>
      <c r="HW51" s="11"/>
      <c r="HX51" s="11"/>
      <c r="HY51" s="11"/>
      <c r="HZ51" s="11"/>
      <c r="IA51" s="11"/>
      <c r="IB51" s="11"/>
      <c r="IC51" s="11"/>
      <c r="ID51" s="11"/>
      <c r="IE51" s="11"/>
      <c r="IF51" s="11"/>
      <c r="IG51" s="11"/>
      <c r="IH51" s="11"/>
      <c r="II51" s="11"/>
      <c r="IJ51" s="11"/>
      <c r="IK51" s="11"/>
      <c r="IL51" s="11"/>
      <c r="IM51" s="11"/>
      <c r="IN51" s="11"/>
      <c r="IO51" s="11"/>
      <c r="IP51" s="11"/>
      <c r="IQ51" s="11"/>
      <c r="IR51" s="11"/>
      <c r="IS51" s="11"/>
      <c r="IT51" s="11"/>
    </row>
    <row r="52" spans="1:254" s="1" customFormat="1" ht="19.5" customHeight="1">
      <c r="A52" s="11"/>
      <c r="B52" s="11"/>
      <c r="C52" s="11"/>
      <c r="D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  <c r="EO52" s="11"/>
      <c r="EP52" s="11"/>
      <c r="EQ52" s="11"/>
      <c r="ER52" s="11"/>
      <c r="ES52" s="11"/>
      <c r="ET52" s="11"/>
      <c r="EU52" s="11"/>
      <c r="EV52" s="11"/>
      <c r="EW52" s="11"/>
      <c r="EX52" s="11"/>
      <c r="EY52" s="11"/>
      <c r="EZ52" s="11"/>
      <c r="FA52" s="11"/>
      <c r="FB52" s="11"/>
      <c r="FC52" s="11"/>
      <c r="FD52" s="11"/>
      <c r="FE52" s="11"/>
      <c r="FF52" s="11"/>
      <c r="FG52" s="11"/>
      <c r="FH52" s="11"/>
      <c r="FI52" s="11"/>
      <c r="FJ52" s="11"/>
      <c r="FK52" s="11"/>
      <c r="FL52" s="11"/>
      <c r="FM52" s="11"/>
      <c r="FN52" s="11"/>
      <c r="FO52" s="11"/>
      <c r="FP52" s="11"/>
      <c r="FQ52" s="11"/>
      <c r="FR52" s="11"/>
      <c r="FS52" s="11"/>
      <c r="FT52" s="11"/>
      <c r="FU52" s="11"/>
      <c r="FV52" s="11"/>
      <c r="FW52" s="11"/>
      <c r="FX52" s="11"/>
      <c r="FY52" s="11"/>
      <c r="FZ52" s="11"/>
      <c r="GA52" s="11"/>
      <c r="GB52" s="11"/>
      <c r="GC52" s="11"/>
      <c r="GD52" s="11"/>
      <c r="GE52" s="11"/>
      <c r="GF52" s="11"/>
      <c r="GG52" s="11"/>
      <c r="GH52" s="11"/>
      <c r="GI52" s="11"/>
      <c r="GJ52" s="11"/>
      <c r="GK52" s="11"/>
      <c r="GL52" s="11"/>
      <c r="GM52" s="11"/>
      <c r="GN52" s="11"/>
      <c r="GO52" s="11"/>
      <c r="GP52" s="11"/>
      <c r="GQ52" s="11"/>
      <c r="GR52" s="11"/>
      <c r="GS52" s="11"/>
      <c r="GT52" s="11"/>
      <c r="GU52" s="11"/>
      <c r="GV52" s="11"/>
      <c r="GW52" s="11"/>
      <c r="GX52" s="11"/>
      <c r="GY52" s="11"/>
      <c r="GZ52" s="11"/>
      <c r="HA52" s="11"/>
      <c r="HB52" s="11"/>
      <c r="HC52" s="11"/>
      <c r="HD52" s="11"/>
      <c r="HE52" s="11"/>
      <c r="HF52" s="11"/>
      <c r="HG52" s="11"/>
      <c r="HH52" s="11"/>
      <c r="HI52" s="11"/>
      <c r="HJ52" s="11"/>
      <c r="HK52" s="11"/>
      <c r="HL52" s="11"/>
      <c r="HM52" s="11"/>
      <c r="HN52" s="11"/>
      <c r="HO52" s="11"/>
      <c r="HP52" s="11"/>
      <c r="HQ52" s="11"/>
      <c r="HR52" s="11"/>
      <c r="HS52" s="11"/>
      <c r="HT52" s="11"/>
      <c r="HU52" s="11"/>
      <c r="HV52" s="11"/>
      <c r="HW52" s="11"/>
      <c r="HX52" s="11"/>
      <c r="HY52" s="11"/>
      <c r="HZ52" s="11"/>
      <c r="IA52" s="11"/>
      <c r="IB52" s="11"/>
      <c r="IC52" s="11"/>
      <c r="ID52" s="11"/>
      <c r="IE52" s="11"/>
      <c r="IF52" s="11"/>
      <c r="IG52" s="11"/>
      <c r="IH52" s="11"/>
      <c r="II52" s="11"/>
      <c r="IJ52" s="11"/>
      <c r="IK52" s="11"/>
      <c r="IL52" s="11"/>
      <c r="IM52" s="11"/>
      <c r="IN52" s="11"/>
      <c r="IO52" s="11"/>
      <c r="IP52" s="11"/>
      <c r="IQ52" s="11"/>
      <c r="IR52" s="11"/>
      <c r="IS52" s="11"/>
      <c r="IT52" s="11"/>
    </row>
    <row r="53" spans="1:254" s="1" customFormat="1" ht="19.5" customHeight="1">
      <c r="A53" s="11"/>
      <c r="B53" s="11"/>
      <c r="C53" s="11"/>
      <c r="D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  <c r="EO53" s="11"/>
      <c r="EP53" s="11"/>
      <c r="EQ53" s="11"/>
      <c r="ER53" s="11"/>
      <c r="ES53" s="11"/>
      <c r="ET53" s="11"/>
      <c r="EU53" s="11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1"/>
      <c r="FG53" s="11"/>
      <c r="FH53" s="11"/>
      <c r="FI53" s="11"/>
      <c r="FJ53" s="11"/>
      <c r="FK53" s="11"/>
      <c r="FL53" s="11"/>
      <c r="FM53" s="11"/>
      <c r="FN53" s="11"/>
      <c r="FO53" s="11"/>
      <c r="FP53" s="11"/>
      <c r="FQ53" s="11"/>
      <c r="FR53" s="11"/>
      <c r="FS53" s="11"/>
      <c r="FT53" s="11"/>
      <c r="FU53" s="11"/>
      <c r="FV53" s="11"/>
      <c r="FW53" s="11"/>
      <c r="FX53" s="11"/>
      <c r="FY53" s="11"/>
      <c r="FZ53" s="11"/>
      <c r="GA53" s="11"/>
      <c r="GB53" s="11"/>
      <c r="GC53" s="11"/>
      <c r="GD53" s="11"/>
      <c r="GE53" s="11"/>
      <c r="GF53" s="11"/>
      <c r="GG53" s="11"/>
      <c r="GH53" s="11"/>
      <c r="GI53" s="11"/>
      <c r="GJ53" s="11"/>
      <c r="GK53" s="11"/>
      <c r="GL53" s="11"/>
      <c r="GM53" s="11"/>
      <c r="GN53" s="11"/>
      <c r="GO53" s="11"/>
      <c r="GP53" s="11"/>
      <c r="GQ53" s="11"/>
      <c r="GR53" s="11"/>
      <c r="GS53" s="11"/>
      <c r="GT53" s="11"/>
      <c r="GU53" s="11"/>
      <c r="GV53" s="11"/>
      <c r="GW53" s="11"/>
      <c r="GX53" s="11"/>
      <c r="GY53" s="11"/>
      <c r="GZ53" s="11"/>
      <c r="HA53" s="11"/>
      <c r="HB53" s="11"/>
      <c r="HC53" s="11"/>
      <c r="HD53" s="11"/>
      <c r="HE53" s="11"/>
      <c r="HF53" s="11"/>
      <c r="HG53" s="11"/>
      <c r="HH53" s="11"/>
      <c r="HI53" s="11"/>
      <c r="HJ53" s="11"/>
      <c r="HK53" s="11"/>
      <c r="HL53" s="11"/>
      <c r="HM53" s="11"/>
      <c r="HN53" s="11"/>
      <c r="HO53" s="11"/>
      <c r="HP53" s="11"/>
      <c r="HQ53" s="11"/>
      <c r="HR53" s="11"/>
      <c r="HS53" s="11"/>
      <c r="HT53" s="11"/>
      <c r="HU53" s="11"/>
      <c r="HV53" s="11"/>
      <c r="HW53" s="11"/>
      <c r="HX53" s="11"/>
      <c r="HY53" s="11"/>
      <c r="HZ53" s="11"/>
      <c r="IA53" s="11"/>
      <c r="IB53" s="11"/>
      <c r="IC53" s="11"/>
      <c r="ID53" s="11"/>
      <c r="IE53" s="11"/>
      <c r="IF53" s="11"/>
      <c r="IG53" s="11"/>
      <c r="IH53" s="11"/>
      <c r="II53" s="11"/>
      <c r="IJ53" s="11"/>
      <c r="IK53" s="11"/>
      <c r="IL53" s="11"/>
      <c r="IM53" s="11"/>
      <c r="IN53" s="11"/>
      <c r="IO53" s="11"/>
      <c r="IP53" s="11"/>
      <c r="IQ53" s="11"/>
      <c r="IR53" s="11"/>
      <c r="IS53" s="11"/>
      <c r="IT53" s="11"/>
    </row>
    <row r="54" spans="1:254" s="1" customFormat="1" ht="19.5" customHeight="1">
      <c r="A54" s="11"/>
      <c r="B54" s="11"/>
      <c r="C54" s="11"/>
      <c r="D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</row>
    <row r="55" spans="1:254" s="1" customFormat="1" ht="19.5" customHeight="1">
      <c r="A55" s="11"/>
      <c r="B55" s="11"/>
      <c r="C55" s="11"/>
      <c r="D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</row>
    <row r="56" spans="1:254" s="1" customFormat="1" ht="19.5" customHeight="1">
      <c r="A56" s="11"/>
      <c r="B56" s="11"/>
      <c r="C56" s="11"/>
      <c r="D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</row>
    <row r="57" spans="1:254" s="1" customFormat="1" ht="19.5" customHeight="1">
      <c r="A57" s="11"/>
      <c r="B57" s="11"/>
      <c r="C57" s="11"/>
      <c r="D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</row>
    <row r="58" spans="1:254" s="1" customFormat="1" ht="19.5" customHeight="1">
      <c r="A58" s="11"/>
      <c r="B58" s="11"/>
      <c r="C58" s="11"/>
      <c r="D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</row>
    <row r="59" spans="1:254" s="1" customFormat="1" ht="19.5" customHeight="1">
      <c r="A59" s="11"/>
      <c r="B59" s="11"/>
      <c r="C59" s="11"/>
      <c r="D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</row>
    <row r="60" spans="1:254" s="1" customFormat="1" ht="19.5" customHeight="1">
      <c r="A60" s="11"/>
      <c r="B60" s="11"/>
      <c r="C60" s="11"/>
      <c r="D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</row>
    <row r="61" spans="1:254" s="1" customFormat="1" ht="19.5" customHeight="1">
      <c r="A61" s="11"/>
      <c r="B61" s="11"/>
      <c r="C61" s="11"/>
      <c r="D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</row>
    <row r="62" spans="1:254" s="1" customFormat="1" ht="19.5" customHeight="1">
      <c r="A62" s="11"/>
      <c r="B62" s="11"/>
      <c r="C62" s="11"/>
      <c r="D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</row>
    <row r="63" spans="1:254" s="1" customFormat="1" ht="19.5" customHeight="1">
      <c r="A63" s="11"/>
      <c r="B63" s="11"/>
      <c r="C63" s="11"/>
      <c r="D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  <c r="IT63" s="11"/>
    </row>
    <row r="64" spans="1:254" s="1" customFormat="1" ht="19.5" customHeight="1">
      <c r="A64" s="11"/>
      <c r="B64" s="11"/>
      <c r="C64" s="11"/>
      <c r="D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  <c r="IO64" s="11"/>
      <c r="IP64" s="11"/>
      <c r="IQ64" s="11"/>
      <c r="IR64" s="11"/>
      <c r="IS64" s="11"/>
      <c r="IT64" s="11"/>
    </row>
    <row r="65" spans="1:254" s="1" customFormat="1" ht="19.5" customHeight="1">
      <c r="A65" s="11"/>
      <c r="B65" s="11"/>
      <c r="C65" s="11"/>
      <c r="D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  <c r="IE65" s="11"/>
      <c r="IF65" s="11"/>
      <c r="IG65" s="11"/>
      <c r="IH65" s="11"/>
      <c r="II65" s="11"/>
      <c r="IJ65" s="11"/>
      <c r="IK65" s="11"/>
      <c r="IL65" s="11"/>
      <c r="IM65" s="11"/>
      <c r="IN65" s="11"/>
      <c r="IO65" s="11"/>
      <c r="IP65" s="11"/>
      <c r="IQ65" s="11"/>
      <c r="IR65" s="11"/>
      <c r="IS65" s="11"/>
      <c r="IT65" s="11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35"/>
  <sheetViews>
    <sheetView showGridLines="0" workbookViewId="0" topLeftCell="A10">
      <selection activeCell="D24" sqref="D24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53" t="s">
        <v>33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1:15" s="1" customFormat="1" ht="27.75" customHeight="1">
      <c r="A3" s="24" t="s">
        <v>9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18" t="s">
        <v>10</v>
      </c>
    </row>
    <row r="4" spans="1:15" s="1" customFormat="1" ht="17.25" customHeight="1">
      <c r="A4" s="4" t="s">
        <v>34</v>
      </c>
      <c r="B4" s="4" t="s">
        <v>35</v>
      </c>
      <c r="C4" s="54" t="s">
        <v>36</v>
      </c>
      <c r="D4" s="55" t="s">
        <v>37</v>
      </c>
      <c r="E4" s="4" t="s">
        <v>38</v>
      </c>
      <c r="F4" s="4"/>
      <c r="G4" s="4"/>
      <c r="H4" s="4"/>
      <c r="I4" s="4"/>
      <c r="J4" s="49" t="s">
        <v>39</v>
      </c>
      <c r="K4" s="49" t="s">
        <v>40</v>
      </c>
      <c r="L4" s="49" t="s">
        <v>41</v>
      </c>
      <c r="M4" s="49" t="s">
        <v>42</v>
      </c>
      <c r="N4" s="49" t="s">
        <v>43</v>
      </c>
      <c r="O4" s="55" t="s">
        <v>44</v>
      </c>
    </row>
    <row r="5" spans="1:15" s="1" customFormat="1" ht="58.5" customHeight="1">
      <c r="A5" s="4"/>
      <c r="B5" s="4"/>
      <c r="C5" s="56"/>
      <c r="D5" s="55"/>
      <c r="E5" s="55" t="s">
        <v>45</v>
      </c>
      <c r="F5" s="55" t="s">
        <v>46</v>
      </c>
      <c r="G5" s="55" t="s">
        <v>47</v>
      </c>
      <c r="H5" s="55" t="s">
        <v>48</v>
      </c>
      <c r="I5" s="55" t="s">
        <v>49</v>
      </c>
      <c r="J5" s="49"/>
      <c r="K5" s="49"/>
      <c r="L5" s="49"/>
      <c r="M5" s="49"/>
      <c r="N5" s="49"/>
      <c r="O5" s="55"/>
    </row>
    <row r="6" spans="1:15" s="1" customFormat="1" ht="21" customHeight="1">
      <c r="A6" s="20" t="s">
        <v>50</v>
      </c>
      <c r="B6" s="20" t="s">
        <v>50</v>
      </c>
      <c r="C6" s="20">
        <v>1</v>
      </c>
      <c r="D6" s="20">
        <f aca="true" t="shared" si="0" ref="D6:O6">C6+1</f>
        <v>2</v>
      </c>
      <c r="E6" s="20">
        <f t="shared" si="0"/>
        <v>3</v>
      </c>
      <c r="F6" s="20">
        <f t="shared" si="0"/>
        <v>4</v>
      </c>
      <c r="G6" s="20">
        <f t="shared" si="0"/>
        <v>5</v>
      </c>
      <c r="H6" s="20">
        <f t="shared" si="0"/>
        <v>6</v>
      </c>
      <c r="I6" s="20">
        <f t="shared" si="0"/>
        <v>7</v>
      </c>
      <c r="J6" s="20">
        <f t="shared" si="0"/>
        <v>8</v>
      </c>
      <c r="K6" s="20">
        <f t="shared" si="0"/>
        <v>9</v>
      </c>
      <c r="L6" s="20">
        <f t="shared" si="0"/>
        <v>10</v>
      </c>
      <c r="M6" s="20">
        <f t="shared" si="0"/>
        <v>11</v>
      </c>
      <c r="N6" s="20">
        <f t="shared" si="0"/>
        <v>12</v>
      </c>
      <c r="O6" s="20">
        <f t="shared" si="0"/>
        <v>13</v>
      </c>
    </row>
    <row r="7" spans="1:15" s="1" customFormat="1" ht="24.75" customHeight="1">
      <c r="A7" s="6" t="s">
        <v>51</v>
      </c>
      <c r="B7" s="6" t="s">
        <v>36</v>
      </c>
      <c r="C7" s="22">
        <v>3182.19</v>
      </c>
      <c r="D7" s="22">
        <v>362.64</v>
      </c>
      <c r="E7" s="22">
        <v>2819.55</v>
      </c>
      <c r="F7" s="22">
        <v>2819.55</v>
      </c>
      <c r="G7" s="22"/>
      <c r="H7" s="22"/>
      <c r="I7" s="22"/>
      <c r="J7" s="22"/>
      <c r="K7" s="22"/>
      <c r="L7" s="21"/>
      <c r="M7" s="52"/>
      <c r="N7" s="57"/>
      <c r="O7" s="21"/>
    </row>
    <row r="8" spans="1:15" s="1" customFormat="1" ht="24.75" customHeight="1">
      <c r="A8" s="6" t="s">
        <v>52</v>
      </c>
      <c r="B8" s="6" t="s">
        <v>53</v>
      </c>
      <c r="C8" s="22">
        <v>2745.25</v>
      </c>
      <c r="D8" s="22">
        <v>362.24</v>
      </c>
      <c r="E8" s="22">
        <v>2383.01</v>
      </c>
      <c r="F8" s="22">
        <v>2383.01</v>
      </c>
      <c r="G8" s="22"/>
      <c r="H8" s="22"/>
      <c r="I8" s="22"/>
      <c r="J8" s="22"/>
      <c r="K8" s="22"/>
      <c r="L8" s="21"/>
      <c r="M8" s="52"/>
      <c r="N8" s="57"/>
      <c r="O8" s="21"/>
    </row>
    <row r="9" spans="1:15" s="1" customFormat="1" ht="24.75" customHeight="1">
      <c r="A9" s="6" t="s">
        <v>54</v>
      </c>
      <c r="B9" s="6" t="s">
        <v>55</v>
      </c>
      <c r="C9" s="22">
        <v>2745.25</v>
      </c>
      <c r="D9" s="22">
        <v>362.24</v>
      </c>
      <c r="E9" s="22">
        <v>2383.01</v>
      </c>
      <c r="F9" s="22">
        <v>2383.01</v>
      </c>
      <c r="G9" s="22"/>
      <c r="H9" s="22"/>
      <c r="I9" s="22"/>
      <c r="J9" s="22"/>
      <c r="K9" s="22"/>
      <c r="L9" s="21"/>
      <c r="M9" s="52"/>
      <c r="N9" s="57"/>
      <c r="O9" s="21"/>
    </row>
    <row r="10" spans="1:15" s="1" customFormat="1" ht="24.75" customHeight="1">
      <c r="A10" s="6" t="s">
        <v>56</v>
      </c>
      <c r="B10" s="6" t="s">
        <v>57</v>
      </c>
      <c r="C10" s="22">
        <v>1658.97</v>
      </c>
      <c r="D10" s="22">
        <v>13.38</v>
      </c>
      <c r="E10" s="22">
        <v>1645.59</v>
      </c>
      <c r="F10" s="22">
        <v>1645.59</v>
      </c>
      <c r="G10" s="22"/>
      <c r="H10" s="22"/>
      <c r="I10" s="22"/>
      <c r="J10" s="22"/>
      <c r="K10" s="22"/>
      <c r="L10" s="21"/>
      <c r="M10" s="52"/>
      <c r="N10" s="57"/>
      <c r="O10" s="21"/>
    </row>
    <row r="11" spans="1:15" s="1" customFormat="1" ht="24.75" customHeight="1">
      <c r="A11" s="6" t="s">
        <v>58</v>
      </c>
      <c r="B11" s="6" t="s">
        <v>59</v>
      </c>
      <c r="C11" s="22">
        <v>1.32</v>
      </c>
      <c r="D11" s="22">
        <v>1.32</v>
      </c>
      <c r="E11" s="22"/>
      <c r="F11" s="22"/>
      <c r="G11" s="22"/>
      <c r="H11" s="22"/>
      <c r="I11" s="22"/>
      <c r="J11" s="22"/>
      <c r="K11" s="22"/>
      <c r="L11" s="21"/>
      <c r="M11" s="52"/>
      <c r="N11" s="57"/>
      <c r="O11" s="21"/>
    </row>
    <row r="12" spans="1:15" s="1" customFormat="1" ht="24.75" customHeight="1">
      <c r="A12" s="6" t="s">
        <v>60</v>
      </c>
      <c r="B12" s="6" t="s">
        <v>61</v>
      </c>
      <c r="C12" s="22">
        <v>8</v>
      </c>
      <c r="D12" s="22">
        <v>8</v>
      </c>
      <c r="E12" s="22"/>
      <c r="F12" s="22"/>
      <c r="G12" s="22"/>
      <c r="H12" s="22"/>
      <c r="I12" s="22"/>
      <c r="J12" s="22"/>
      <c r="K12" s="22"/>
      <c r="L12" s="21"/>
      <c r="M12" s="52"/>
      <c r="N12" s="57"/>
      <c r="O12" s="21"/>
    </row>
    <row r="13" spans="1:15" s="1" customFormat="1" ht="24.75" customHeight="1">
      <c r="A13" s="6" t="s">
        <v>62</v>
      </c>
      <c r="B13" s="6" t="s">
        <v>63</v>
      </c>
      <c r="C13" s="22">
        <v>5</v>
      </c>
      <c r="D13" s="22">
        <v>5</v>
      </c>
      <c r="E13" s="22"/>
      <c r="F13" s="22"/>
      <c r="G13" s="22"/>
      <c r="H13" s="22"/>
      <c r="I13" s="22"/>
      <c r="J13" s="22"/>
      <c r="K13" s="22"/>
      <c r="L13" s="21"/>
      <c r="M13" s="52"/>
      <c r="N13" s="57"/>
      <c r="O13" s="21"/>
    </row>
    <row r="14" spans="1:15" s="1" customFormat="1" ht="24.75" customHeight="1">
      <c r="A14" s="6" t="s">
        <v>64</v>
      </c>
      <c r="B14" s="6" t="s">
        <v>65</v>
      </c>
      <c r="C14" s="22">
        <v>1071.96</v>
      </c>
      <c r="D14" s="22">
        <v>334.54</v>
      </c>
      <c r="E14" s="22">
        <v>737.42</v>
      </c>
      <c r="F14" s="22">
        <v>737.42</v>
      </c>
      <c r="G14" s="22"/>
      <c r="H14" s="22"/>
      <c r="I14" s="22"/>
      <c r="J14" s="22"/>
      <c r="K14" s="22"/>
      <c r="L14" s="21"/>
      <c r="M14" s="52"/>
      <c r="N14" s="57"/>
      <c r="O14" s="21"/>
    </row>
    <row r="15" spans="1:15" s="1" customFormat="1" ht="24.75" customHeight="1">
      <c r="A15" s="6" t="s">
        <v>66</v>
      </c>
      <c r="B15" s="6" t="s">
        <v>67</v>
      </c>
      <c r="C15" s="22">
        <v>186</v>
      </c>
      <c r="D15" s="22"/>
      <c r="E15" s="22">
        <v>186</v>
      </c>
      <c r="F15" s="22">
        <v>186</v>
      </c>
      <c r="G15" s="22"/>
      <c r="H15" s="22"/>
      <c r="I15" s="22"/>
      <c r="J15" s="22"/>
      <c r="K15" s="22"/>
      <c r="L15" s="21"/>
      <c r="M15" s="52"/>
      <c r="N15" s="57"/>
      <c r="O15" s="21"/>
    </row>
    <row r="16" spans="1:15" s="1" customFormat="1" ht="24.75" customHeight="1">
      <c r="A16" s="6" t="s">
        <v>68</v>
      </c>
      <c r="B16" s="6" t="s">
        <v>69</v>
      </c>
      <c r="C16" s="22">
        <v>175.99</v>
      </c>
      <c r="D16" s="22"/>
      <c r="E16" s="22">
        <v>175.99</v>
      </c>
      <c r="F16" s="22">
        <v>175.99</v>
      </c>
      <c r="G16" s="22"/>
      <c r="H16" s="22"/>
      <c r="I16" s="22"/>
      <c r="J16" s="22"/>
      <c r="K16" s="22"/>
      <c r="L16" s="21"/>
      <c r="M16" s="52"/>
      <c r="N16" s="57"/>
      <c r="O16" s="21"/>
    </row>
    <row r="17" spans="1:15" s="1" customFormat="1" ht="24.75" customHeight="1">
      <c r="A17" s="6" t="s">
        <v>70</v>
      </c>
      <c r="B17" s="6" t="s">
        <v>71</v>
      </c>
      <c r="C17" s="22">
        <v>9.17</v>
      </c>
      <c r="D17" s="22"/>
      <c r="E17" s="22">
        <v>9.17</v>
      </c>
      <c r="F17" s="22">
        <v>9.17</v>
      </c>
      <c r="G17" s="22"/>
      <c r="H17" s="22"/>
      <c r="I17" s="22"/>
      <c r="J17" s="22"/>
      <c r="K17" s="22"/>
      <c r="L17" s="21"/>
      <c r="M17" s="52"/>
      <c r="N17" s="57"/>
      <c r="O17" s="21"/>
    </row>
    <row r="18" spans="1:15" s="1" customFormat="1" ht="43.5" customHeight="1">
      <c r="A18" s="6" t="s">
        <v>72</v>
      </c>
      <c r="B18" s="6" t="s">
        <v>73</v>
      </c>
      <c r="C18" s="22">
        <v>166.82</v>
      </c>
      <c r="D18" s="22"/>
      <c r="E18" s="22">
        <v>166.82</v>
      </c>
      <c r="F18" s="22">
        <v>166.82</v>
      </c>
      <c r="G18" s="22"/>
      <c r="H18" s="22"/>
      <c r="I18" s="22"/>
      <c r="J18" s="22"/>
      <c r="K18" s="22"/>
      <c r="L18" s="21"/>
      <c r="M18" s="52"/>
      <c r="N18" s="57"/>
      <c r="O18" s="21"/>
    </row>
    <row r="19" spans="1:15" s="1" customFormat="1" ht="24.75" customHeight="1">
      <c r="A19" s="6" t="s">
        <v>74</v>
      </c>
      <c r="B19" s="6" t="s">
        <v>75</v>
      </c>
      <c r="C19" s="22">
        <v>10.01</v>
      </c>
      <c r="D19" s="22"/>
      <c r="E19" s="22">
        <v>10.01</v>
      </c>
      <c r="F19" s="22">
        <v>10.01</v>
      </c>
      <c r="G19" s="22"/>
      <c r="H19" s="22"/>
      <c r="I19" s="22"/>
      <c r="J19" s="22"/>
      <c r="K19" s="22"/>
      <c r="L19" s="21"/>
      <c r="M19" s="52"/>
      <c r="N19" s="57"/>
      <c r="O19" s="21"/>
    </row>
    <row r="20" spans="1:15" s="1" customFormat="1" ht="24.75" customHeight="1">
      <c r="A20" s="6" t="s">
        <v>76</v>
      </c>
      <c r="B20" s="6" t="s">
        <v>77</v>
      </c>
      <c r="C20" s="22">
        <v>10.01</v>
      </c>
      <c r="D20" s="22"/>
      <c r="E20" s="22">
        <v>10.01</v>
      </c>
      <c r="F20" s="22">
        <v>10.01</v>
      </c>
      <c r="G20" s="22"/>
      <c r="H20" s="22"/>
      <c r="I20" s="22"/>
      <c r="J20" s="22"/>
      <c r="K20" s="22"/>
      <c r="L20" s="21"/>
      <c r="M20" s="52"/>
      <c r="N20" s="57"/>
      <c r="O20" s="21"/>
    </row>
    <row r="21" spans="1:15" s="1" customFormat="1" ht="24.75" customHeight="1">
      <c r="A21" s="6" t="s">
        <v>78</v>
      </c>
      <c r="B21" s="6" t="s">
        <v>79</v>
      </c>
      <c r="C21" s="22">
        <v>118.47</v>
      </c>
      <c r="D21" s="22"/>
      <c r="E21" s="22">
        <v>118.47</v>
      </c>
      <c r="F21" s="22">
        <v>118.47</v>
      </c>
      <c r="G21" s="22"/>
      <c r="H21" s="22"/>
      <c r="I21" s="22"/>
      <c r="J21" s="22"/>
      <c r="K21" s="22"/>
      <c r="L21" s="21"/>
      <c r="M21" s="52"/>
      <c r="N21" s="57"/>
      <c r="O21" s="21"/>
    </row>
    <row r="22" spans="1:15" s="1" customFormat="1" ht="24.75" customHeight="1">
      <c r="A22" s="6" t="s">
        <v>80</v>
      </c>
      <c r="B22" s="6" t="s">
        <v>81</v>
      </c>
      <c r="C22" s="22">
        <v>118.47</v>
      </c>
      <c r="D22" s="22"/>
      <c r="E22" s="22">
        <v>118.47</v>
      </c>
      <c r="F22" s="22">
        <v>118.47</v>
      </c>
      <c r="G22" s="22"/>
      <c r="H22" s="22"/>
      <c r="I22" s="22"/>
      <c r="J22" s="22"/>
      <c r="K22" s="22"/>
      <c r="L22" s="21"/>
      <c r="M22" s="52"/>
      <c r="N22" s="57"/>
      <c r="O22" s="21"/>
    </row>
    <row r="23" spans="1:15" s="1" customFormat="1" ht="24.75" customHeight="1">
      <c r="A23" s="6" t="s">
        <v>82</v>
      </c>
      <c r="B23" s="6" t="s">
        <v>83</v>
      </c>
      <c r="C23" s="22">
        <v>118.47</v>
      </c>
      <c r="D23" s="22"/>
      <c r="E23" s="22">
        <v>118.47</v>
      </c>
      <c r="F23" s="22">
        <v>118.47</v>
      </c>
      <c r="G23" s="22"/>
      <c r="H23" s="22"/>
      <c r="I23" s="22"/>
      <c r="J23" s="22"/>
      <c r="K23" s="22"/>
      <c r="L23" s="21"/>
      <c r="M23" s="52"/>
      <c r="N23" s="57"/>
      <c r="O23" s="21"/>
    </row>
    <row r="24" spans="1:15" s="1" customFormat="1" ht="24.75" customHeight="1">
      <c r="A24" s="6" t="s">
        <v>84</v>
      </c>
      <c r="B24" s="6" t="s">
        <v>85</v>
      </c>
      <c r="C24" s="22">
        <v>0.4</v>
      </c>
      <c r="D24" s="22">
        <v>0.4</v>
      </c>
      <c r="E24" s="22"/>
      <c r="F24" s="22"/>
      <c r="G24" s="22"/>
      <c r="H24" s="22"/>
      <c r="I24" s="22"/>
      <c r="J24" s="22"/>
      <c r="K24" s="22"/>
      <c r="L24" s="21"/>
      <c r="M24" s="52"/>
      <c r="N24" s="57"/>
      <c r="O24" s="21"/>
    </row>
    <row r="25" spans="1:15" s="1" customFormat="1" ht="24.75" customHeight="1">
      <c r="A25" s="6" t="s">
        <v>86</v>
      </c>
      <c r="B25" s="6" t="s">
        <v>87</v>
      </c>
      <c r="C25" s="22">
        <v>0.4</v>
      </c>
      <c r="D25" s="22">
        <v>0.4</v>
      </c>
      <c r="E25" s="22"/>
      <c r="F25" s="22"/>
      <c r="G25" s="22"/>
      <c r="H25" s="22"/>
      <c r="I25" s="22"/>
      <c r="J25" s="22"/>
      <c r="K25" s="22"/>
      <c r="L25" s="21"/>
      <c r="M25" s="52"/>
      <c r="N25" s="57"/>
      <c r="O25" s="21"/>
    </row>
    <row r="26" spans="1:15" s="1" customFormat="1" ht="24.75" customHeight="1">
      <c r="A26" s="6" t="s">
        <v>88</v>
      </c>
      <c r="B26" s="6" t="s">
        <v>89</v>
      </c>
      <c r="C26" s="22">
        <v>0.4</v>
      </c>
      <c r="D26" s="22">
        <v>0.4</v>
      </c>
      <c r="E26" s="22"/>
      <c r="F26" s="22"/>
      <c r="G26" s="22"/>
      <c r="H26" s="22"/>
      <c r="I26" s="22"/>
      <c r="J26" s="22"/>
      <c r="K26" s="22"/>
      <c r="L26" s="21"/>
      <c r="M26" s="52"/>
      <c r="N26" s="57"/>
      <c r="O26" s="21"/>
    </row>
    <row r="27" spans="1:15" s="1" customFormat="1" ht="24.75" customHeight="1">
      <c r="A27" s="6" t="s">
        <v>90</v>
      </c>
      <c r="B27" s="6" t="s">
        <v>91</v>
      </c>
      <c r="C27" s="22">
        <v>132.07</v>
      </c>
      <c r="D27" s="22"/>
      <c r="E27" s="22">
        <v>132.07</v>
      </c>
      <c r="F27" s="22">
        <v>132.07</v>
      </c>
      <c r="G27" s="22"/>
      <c r="H27" s="22"/>
      <c r="I27" s="22"/>
      <c r="J27" s="22"/>
      <c r="K27" s="22"/>
      <c r="L27" s="21"/>
      <c r="M27" s="52"/>
      <c r="N27" s="57"/>
      <c r="O27" s="21"/>
    </row>
    <row r="28" spans="1:15" s="1" customFormat="1" ht="24.75" customHeight="1">
      <c r="A28" s="6" t="s">
        <v>92</v>
      </c>
      <c r="B28" s="6" t="s">
        <v>93</v>
      </c>
      <c r="C28" s="22">
        <v>132.07</v>
      </c>
      <c r="D28" s="22"/>
      <c r="E28" s="22">
        <v>132.07</v>
      </c>
      <c r="F28" s="22">
        <v>132.07</v>
      </c>
      <c r="G28" s="22"/>
      <c r="H28" s="22"/>
      <c r="I28" s="22"/>
      <c r="J28" s="22"/>
      <c r="K28" s="22"/>
      <c r="L28" s="21"/>
      <c r="M28" s="52"/>
      <c r="N28" s="57"/>
      <c r="O28" s="21"/>
    </row>
    <row r="29" spans="1:15" s="1" customFormat="1" ht="24.75" customHeight="1">
      <c r="A29" s="6" t="s">
        <v>94</v>
      </c>
      <c r="B29" s="6" t="s">
        <v>95</v>
      </c>
      <c r="C29" s="22">
        <v>132.07</v>
      </c>
      <c r="D29" s="22"/>
      <c r="E29" s="22">
        <v>132.07</v>
      </c>
      <c r="F29" s="22">
        <v>132.07</v>
      </c>
      <c r="G29" s="22"/>
      <c r="H29" s="22"/>
      <c r="I29" s="22"/>
      <c r="J29" s="22"/>
      <c r="K29" s="22"/>
      <c r="L29" s="21"/>
      <c r="M29" s="52"/>
      <c r="N29" s="57"/>
      <c r="O29" s="21"/>
    </row>
    <row r="30" spans="1:16" s="1" customFormat="1" ht="21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</row>
    <row r="31" spans="1:15" s="1" customFormat="1" ht="21" customHeigh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2:15" s="1" customFormat="1" ht="21" customHeight="1"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</row>
    <row r="33" spans="2:15" s="1" customFormat="1" ht="21" customHeight="1">
      <c r="B33" s="11"/>
      <c r="F33" s="11"/>
      <c r="G33" s="11"/>
      <c r="H33" s="11"/>
      <c r="I33" s="11"/>
      <c r="J33" s="11"/>
      <c r="K33" s="11"/>
      <c r="L33" s="11"/>
      <c r="M33" s="11"/>
      <c r="N33" s="11"/>
      <c r="O33" s="11"/>
    </row>
    <row r="34" spans="2:15" s="1" customFormat="1" ht="21" customHeight="1">
      <c r="B34" s="11"/>
      <c r="C34" s="11"/>
      <c r="D34" s="11"/>
      <c r="I34" s="11"/>
      <c r="K34" s="11"/>
      <c r="L34" s="11"/>
      <c r="N34" s="11"/>
      <c r="O34" s="11"/>
    </row>
    <row r="35" spans="10:13" s="1" customFormat="1" ht="21" customHeight="1">
      <c r="J35" s="11"/>
      <c r="K35" s="11"/>
      <c r="L35" s="11"/>
      <c r="M35" s="11"/>
    </row>
    <row r="36" s="1" customFormat="1" ht="21" customHeight="1"/>
    <row r="37" s="1" customFormat="1" ht="21" customHeight="1"/>
    <row r="3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7083333333333334" bottom="0.3541666666666667" header="0.275" footer="0.15694444444444444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0"/>
  <sheetViews>
    <sheetView showGridLines="0" workbookViewId="0" topLeftCell="A1">
      <selection activeCell="C10" sqref="C10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13"/>
      <c r="B1" s="13"/>
      <c r="C1" s="13"/>
      <c r="D1" s="13"/>
      <c r="E1" s="13"/>
      <c r="F1" s="13"/>
      <c r="G1" s="13"/>
      <c r="H1" s="32"/>
      <c r="I1" s="13"/>
      <c r="J1" s="13"/>
    </row>
    <row r="2" spans="1:10" s="1" customFormat="1" ht="29.25" customHeight="1">
      <c r="A2" s="14" t="s">
        <v>96</v>
      </c>
      <c r="B2" s="14"/>
      <c r="C2" s="14"/>
      <c r="D2" s="14"/>
      <c r="E2" s="14"/>
      <c r="F2" s="14"/>
      <c r="G2" s="14"/>
      <c r="H2" s="14"/>
      <c r="I2" s="15"/>
      <c r="J2" s="15"/>
    </row>
    <row r="3" spans="1:10" s="1" customFormat="1" ht="21" customHeight="1">
      <c r="A3" s="16" t="s">
        <v>9</v>
      </c>
      <c r="B3" s="17"/>
      <c r="C3" s="17"/>
      <c r="D3" s="17"/>
      <c r="E3" s="17"/>
      <c r="F3" s="17"/>
      <c r="G3" s="17"/>
      <c r="H3" s="18" t="s">
        <v>10</v>
      </c>
      <c r="I3" s="13"/>
      <c r="J3" s="13"/>
    </row>
    <row r="4" spans="1:10" s="1" customFormat="1" ht="21" customHeight="1">
      <c r="A4" s="4" t="s">
        <v>97</v>
      </c>
      <c r="B4" s="4"/>
      <c r="C4" s="49" t="s">
        <v>36</v>
      </c>
      <c r="D4" s="3" t="s">
        <v>98</v>
      </c>
      <c r="E4" s="4" t="s">
        <v>99</v>
      </c>
      <c r="F4" s="50" t="s">
        <v>100</v>
      </c>
      <c r="G4" s="4" t="s">
        <v>101</v>
      </c>
      <c r="H4" s="51" t="s">
        <v>102</v>
      </c>
      <c r="I4" s="13"/>
      <c r="J4" s="13"/>
    </row>
    <row r="5" spans="1:10" s="1" customFormat="1" ht="21" customHeight="1">
      <c r="A5" s="4" t="s">
        <v>103</v>
      </c>
      <c r="B5" s="4" t="s">
        <v>104</v>
      </c>
      <c r="C5" s="49"/>
      <c r="D5" s="3"/>
      <c r="E5" s="4"/>
      <c r="F5" s="50"/>
      <c r="G5" s="4"/>
      <c r="H5" s="51"/>
      <c r="I5" s="13"/>
      <c r="J5" s="13"/>
    </row>
    <row r="6" spans="1:10" s="1" customFormat="1" ht="21" customHeight="1">
      <c r="A6" s="5" t="s">
        <v>50</v>
      </c>
      <c r="B6" s="5" t="s">
        <v>50</v>
      </c>
      <c r="C6" s="5">
        <v>1</v>
      </c>
      <c r="D6" s="20">
        <f>C6+1</f>
        <v>2</v>
      </c>
      <c r="E6" s="20">
        <f>D6+1</f>
        <v>3</v>
      </c>
      <c r="F6" s="20">
        <f>E6+1</f>
        <v>4</v>
      </c>
      <c r="G6" s="20">
        <f>F6+1</f>
        <v>5</v>
      </c>
      <c r="H6" s="20">
        <f>G6+1</f>
        <v>6</v>
      </c>
      <c r="I6" s="13"/>
      <c r="J6" s="13"/>
    </row>
    <row r="7" spans="1:10" s="1" customFormat="1" ht="18.75" customHeight="1">
      <c r="A7" s="6" t="s">
        <v>51</v>
      </c>
      <c r="B7" s="6" t="s">
        <v>36</v>
      </c>
      <c r="C7" s="22">
        <v>3182.19</v>
      </c>
      <c r="D7" s="22">
        <v>2444.77</v>
      </c>
      <c r="E7" s="22">
        <v>737.42</v>
      </c>
      <c r="F7" s="22"/>
      <c r="G7" s="21"/>
      <c r="H7" s="52"/>
      <c r="I7" s="13"/>
      <c r="J7" s="13"/>
    </row>
    <row r="8" spans="1:8" s="1" customFormat="1" ht="18.75" customHeight="1">
      <c r="A8" s="6" t="s">
        <v>52</v>
      </c>
      <c r="B8" s="6" t="s">
        <v>53</v>
      </c>
      <c r="C8" s="22">
        <v>2745.25</v>
      </c>
      <c r="D8" s="22">
        <v>2007.83</v>
      </c>
      <c r="E8" s="22">
        <v>737.42</v>
      </c>
      <c r="F8" s="22"/>
      <c r="G8" s="21"/>
      <c r="H8" s="52"/>
    </row>
    <row r="9" spans="1:8" s="1" customFormat="1" ht="18.75" customHeight="1">
      <c r="A9" s="6" t="s">
        <v>54</v>
      </c>
      <c r="B9" s="6" t="s">
        <v>55</v>
      </c>
      <c r="C9" s="22">
        <v>2745.25</v>
      </c>
      <c r="D9" s="22">
        <v>2007.83</v>
      </c>
      <c r="E9" s="22">
        <v>737.42</v>
      </c>
      <c r="F9" s="22"/>
      <c r="G9" s="21"/>
      <c r="H9" s="52"/>
    </row>
    <row r="10" spans="1:8" s="1" customFormat="1" ht="18.75" customHeight="1">
      <c r="A10" s="6" t="s">
        <v>56</v>
      </c>
      <c r="B10" s="6" t="s">
        <v>57</v>
      </c>
      <c r="C10" s="22">
        <v>1658.97</v>
      </c>
      <c r="D10" s="22">
        <v>1658.97</v>
      </c>
      <c r="E10" s="22"/>
      <c r="F10" s="22"/>
      <c r="G10" s="21"/>
      <c r="H10" s="52"/>
    </row>
    <row r="11" spans="1:8" s="1" customFormat="1" ht="18.75" customHeight="1">
      <c r="A11" s="6" t="s">
        <v>58</v>
      </c>
      <c r="B11" s="6" t="s">
        <v>59</v>
      </c>
      <c r="C11" s="22">
        <v>1.32</v>
      </c>
      <c r="D11" s="22">
        <v>1.32</v>
      </c>
      <c r="E11" s="22"/>
      <c r="F11" s="22"/>
      <c r="G11" s="21"/>
      <c r="H11" s="52"/>
    </row>
    <row r="12" spans="1:8" s="1" customFormat="1" ht="18.75" customHeight="1">
      <c r="A12" s="6" t="s">
        <v>60</v>
      </c>
      <c r="B12" s="6" t="s">
        <v>61</v>
      </c>
      <c r="C12" s="22">
        <v>8</v>
      </c>
      <c r="D12" s="22">
        <v>8</v>
      </c>
      <c r="E12" s="22"/>
      <c r="F12" s="22"/>
      <c r="G12" s="21"/>
      <c r="H12" s="52"/>
    </row>
    <row r="13" spans="1:8" s="1" customFormat="1" ht="18.75" customHeight="1">
      <c r="A13" s="6" t="s">
        <v>62</v>
      </c>
      <c r="B13" s="6" t="s">
        <v>63</v>
      </c>
      <c r="C13" s="22">
        <v>5</v>
      </c>
      <c r="D13" s="22">
        <v>5</v>
      </c>
      <c r="E13" s="22"/>
      <c r="F13" s="22"/>
      <c r="G13" s="21"/>
      <c r="H13" s="52"/>
    </row>
    <row r="14" spans="1:8" s="1" customFormat="1" ht="18.75" customHeight="1">
      <c r="A14" s="6" t="s">
        <v>64</v>
      </c>
      <c r="B14" s="6" t="s">
        <v>65</v>
      </c>
      <c r="C14" s="22">
        <v>1071.96</v>
      </c>
      <c r="D14" s="22">
        <v>334.54</v>
      </c>
      <c r="E14" s="22">
        <v>737.42</v>
      </c>
      <c r="F14" s="22"/>
      <c r="G14" s="21"/>
      <c r="H14" s="52"/>
    </row>
    <row r="15" spans="1:8" s="1" customFormat="1" ht="18.75" customHeight="1">
      <c r="A15" s="6" t="s">
        <v>66</v>
      </c>
      <c r="B15" s="6" t="s">
        <v>67</v>
      </c>
      <c r="C15" s="22">
        <v>186</v>
      </c>
      <c r="D15" s="22">
        <v>186</v>
      </c>
      <c r="E15" s="22"/>
      <c r="F15" s="22"/>
      <c r="G15" s="21"/>
      <c r="H15" s="52"/>
    </row>
    <row r="16" spans="1:8" s="1" customFormat="1" ht="18.75" customHeight="1">
      <c r="A16" s="6" t="s">
        <v>68</v>
      </c>
      <c r="B16" s="6" t="s">
        <v>69</v>
      </c>
      <c r="C16" s="22">
        <v>175.99</v>
      </c>
      <c r="D16" s="22">
        <v>175.99</v>
      </c>
      <c r="E16" s="22"/>
      <c r="F16" s="22"/>
      <c r="G16" s="21"/>
      <c r="H16" s="52"/>
    </row>
    <row r="17" spans="1:8" s="1" customFormat="1" ht="18.75" customHeight="1">
      <c r="A17" s="6" t="s">
        <v>70</v>
      </c>
      <c r="B17" s="6" t="s">
        <v>71</v>
      </c>
      <c r="C17" s="22">
        <v>9.17</v>
      </c>
      <c r="D17" s="22">
        <v>9.17</v>
      </c>
      <c r="E17" s="22"/>
      <c r="F17" s="22"/>
      <c r="G17" s="21"/>
      <c r="H17" s="52"/>
    </row>
    <row r="18" spans="1:8" s="1" customFormat="1" ht="18.75" customHeight="1">
      <c r="A18" s="6" t="s">
        <v>72</v>
      </c>
      <c r="B18" s="6" t="s">
        <v>73</v>
      </c>
      <c r="C18" s="22">
        <v>166.82</v>
      </c>
      <c r="D18" s="22">
        <v>166.82</v>
      </c>
      <c r="E18" s="22"/>
      <c r="F18" s="22"/>
      <c r="G18" s="21"/>
      <c r="H18" s="52"/>
    </row>
    <row r="19" spans="1:8" s="1" customFormat="1" ht="18.75" customHeight="1">
      <c r="A19" s="6" t="s">
        <v>74</v>
      </c>
      <c r="B19" s="6" t="s">
        <v>75</v>
      </c>
      <c r="C19" s="22">
        <v>10.01</v>
      </c>
      <c r="D19" s="22">
        <v>10.01</v>
      </c>
      <c r="E19" s="22"/>
      <c r="F19" s="22"/>
      <c r="G19" s="21"/>
      <c r="H19" s="52"/>
    </row>
    <row r="20" spans="1:8" s="1" customFormat="1" ht="18.75" customHeight="1">
      <c r="A20" s="6" t="s">
        <v>76</v>
      </c>
      <c r="B20" s="6" t="s">
        <v>77</v>
      </c>
      <c r="C20" s="22">
        <v>10.01</v>
      </c>
      <c r="D20" s="22">
        <v>10.01</v>
      </c>
      <c r="E20" s="22"/>
      <c r="F20" s="22"/>
      <c r="G20" s="21"/>
      <c r="H20" s="52"/>
    </row>
    <row r="21" spans="1:8" s="1" customFormat="1" ht="18.75" customHeight="1">
      <c r="A21" s="6" t="s">
        <v>78</v>
      </c>
      <c r="B21" s="6" t="s">
        <v>79</v>
      </c>
      <c r="C21" s="22">
        <v>118.47</v>
      </c>
      <c r="D21" s="22">
        <v>118.47</v>
      </c>
      <c r="E21" s="22"/>
      <c r="F21" s="22"/>
      <c r="G21" s="21"/>
      <c r="H21" s="52"/>
    </row>
    <row r="22" spans="1:8" s="1" customFormat="1" ht="18.75" customHeight="1">
      <c r="A22" s="6" t="s">
        <v>80</v>
      </c>
      <c r="B22" s="6" t="s">
        <v>81</v>
      </c>
      <c r="C22" s="22">
        <v>118.47</v>
      </c>
      <c r="D22" s="22">
        <v>118.47</v>
      </c>
      <c r="E22" s="22"/>
      <c r="F22" s="22"/>
      <c r="G22" s="21"/>
      <c r="H22" s="52"/>
    </row>
    <row r="23" spans="1:8" s="1" customFormat="1" ht="18.75" customHeight="1">
      <c r="A23" s="6" t="s">
        <v>82</v>
      </c>
      <c r="B23" s="6" t="s">
        <v>83</v>
      </c>
      <c r="C23" s="22">
        <v>118.47</v>
      </c>
      <c r="D23" s="22">
        <v>118.47</v>
      </c>
      <c r="E23" s="22"/>
      <c r="F23" s="22"/>
      <c r="G23" s="21"/>
      <c r="H23" s="52"/>
    </row>
    <row r="24" spans="1:8" s="1" customFormat="1" ht="18.75" customHeight="1">
      <c r="A24" s="6" t="s">
        <v>84</v>
      </c>
      <c r="B24" s="6" t="s">
        <v>85</v>
      </c>
      <c r="C24" s="22">
        <v>0.4</v>
      </c>
      <c r="D24" s="22">
        <v>0.4</v>
      </c>
      <c r="E24" s="22"/>
      <c r="F24" s="22"/>
      <c r="G24" s="21"/>
      <c r="H24" s="52"/>
    </row>
    <row r="25" spans="1:8" s="1" customFormat="1" ht="18.75" customHeight="1">
      <c r="A25" s="6" t="s">
        <v>86</v>
      </c>
      <c r="B25" s="6" t="s">
        <v>87</v>
      </c>
      <c r="C25" s="22">
        <v>0.4</v>
      </c>
      <c r="D25" s="22">
        <v>0.4</v>
      </c>
      <c r="E25" s="22"/>
      <c r="F25" s="22"/>
      <c r="G25" s="21"/>
      <c r="H25" s="52"/>
    </row>
    <row r="26" spans="1:8" s="1" customFormat="1" ht="18.75" customHeight="1">
      <c r="A26" s="6" t="s">
        <v>88</v>
      </c>
      <c r="B26" s="6" t="s">
        <v>89</v>
      </c>
      <c r="C26" s="22">
        <v>0.4</v>
      </c>
      <c r="D26" s="22">
        <v>0.4</v>
      </c>
      <c r="E26" s="22"/>
      <c r="F26" s="22"/>
      <c r="G26" s="21"/>
      <c r="H26" s="52"/>
    </row>
    <row r="27" spans="1:8" s="1" customFormat="1" ht="18.75" customHeight="1">
      <c r="A27" s="6" t="s">
        <v>90</v>
      </c>
      <c r="B27" s="6" t="s">
        <v>91</v>
      </c>
      <c r="C27" s="22">
        <v>132.07</v>
      </c>
      <c r="D27" s="22">
        <v>132.07</v>
      </c>
      <c r="E27" s="22"/>
      <c r="F27" s="22"/>
      <c r="G27" s="21"/>
      <c r="H27" s="52"/>
    </row>
    <row r="28" spans="1:8" s="1" customFormat="1" ht="18.75" customHeight="1">
      <c r="A28" s="6" t="s">
        <v>92</v>
      </c>
      <c r="B28" s="6" t="s">
        <v>93</v>
      </c>
      <c r="C28" s="22">
        <v>132.07</v>
      </c>
      <c r="D28" s="22">
        <v>132.07</v>
      </c>
      <c r="E28" s="22"/>
      <c r="F28" s="22"/>
      <c r="G28" s="21"/>
      <c r="H28" s="52"/>
    </row>
    <row r="29" spans="1:8" s="1" customFormat="1" ht="18.75" customHeight="1">
      <c r="A29" s="6" t="s">
        <v>94</v>
      </c>
      <c r="B29" s="6" t="s">
        <v>95</v>
      </c>
      <c r="C29" s="22">
        <v>132.07</v>
      </c>
      <c r="D29" s="22">
        <v>132.07</v>
      </c>
      <c r="E29" s="22"/>
      <c r="F29" s="22"/>
      <c r="G29" s="21"/>
      <c r="H29" s="52"/>
    </row>
    <row r="30" spans="1:10" s="1" customFormat="1" ht="21" customHeight="1">
      <c r="A30" s="13"/>
      <c r="B30" s="13"/>
      <c r="D30" s="13"/>
      <c r="E30" s="13"/>
      <c r="F30" s="13"/>
      <c r="G30" s="13"/>
      <c r="H30" s="13"/>
      <c r="I30" s="13"/>
      <c r="J30" s="13"/>
    </row>
    <row r="31" spans="1:10" s="1" customFormat="1" ht="21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</row>
    <row r="32" spans="1:10" s="1" customFormat="1" ht="21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</row>
    <row r="33" spans="1:10" s="1" customFormat="1" ht="21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</row>
    <row r="34" spans="1:10" s="1" customFormat="1" ht="21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</row>
    <row r="35" spans="1:10" s="1" customFormat="1" ht="21" customHeight="1">
      <c r="A35" s="13"/>
      <c r="B35" s="13"/>
      <c r="C35" s="13"/>
      <c r="D35" s="13"/>
      <c r="E35" s="13"/>
      <c r="F35" s="13"/>
      <c r="G35" s="13"/>
      <c r="H35" s="13"/>
      <c r="I35" s="13"/>
      <c r="J35" s="13"/>
    </row>
    <row r="36" spans="1:10" s="1" customFormat="1" ht="21" customHeight="1">
      <c r="A36" s="13"/>
      <c r="B36" s="13"/>
      <c r="C36" s="13"/>
      <c r="D36" s="13"/>
      <c r="E36" s="13"/>
      <c r="F36" s="13"/>
      <c r="G36" s="13"/>
      <c r="H36" s="13"/>
      <c r="I36" s="13"/>
      <c r="J36" s="13"/>
    </row>
    <row r="37" spans="1:10" s="1" customFormat="1" ht="21" customHeight="1">
      <c r="A37" s="13"/>
      <c r="B37" s="13"/>
      <c r="C37" s="13"/>
      <c r="D37" s="13"/>
      <c r="E37" s="13"/>
      <c r="F37" s="13"/>
      <c r="G37" s="13"/>
      <c r="H37" s="13"/>
      <c r="I37" s="13"/>
      <c r="J37" s="13"/>
    </row>
    <row r="38" spans="1:10" s="1" customFormat="1" ht="21" customHeight="1">
      <c r="A38" s="13"/>
      <c r="B38" s="13"/>
      <c r="C38" s="13"/>
      <c r="D38" s="13"/>
      <c r="E38" s="13"/>
      <c r="F38" s="13"/>
      <c r="G38" s="13"/>
      <c r="H38" s="13"/>
      <c r="I38" s="13"/>
      <c r="J38" s="13"/>
    </row>
    <row r="39" s="1" customFormat="1" ht="21" customHeight="1"/>
    <row r="40" spans="1:10" s="1" customFormat="1" ht="21" customHeight="1">
      <c r="A40" s="13"/>
      <c r="B40" s="13"/>
      <c r="C40" s="13"/>
      <c r="D40" s="13"/>
      <c r="E40" s="13"/>
      <c r="F40" s="13"/>
      <c r="G40" s="13"/>
      <c r="H40" s="13"/>
      <c r="I40" s="13"/>
      <c r="J40" s="13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85"/>
  <sheetViews>
    <sheetView showGridLines="0" workbookViewId="0" topLeftCell="A1">
      <selection activeCell="B10" sqref="B10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13"/>
      <c r="B1" s="13"/>
      <c r="C1" s="13"/>
      <c r="D1" s="13"/>
      <c r="E1" s="13"/>
      <c r="F1" s="32"/>
      <c r="G1" s="13"/>
    </row>
    <row r="2" spans="1:7" s="1" customFormat="1" ht="29.25" customHeight="1">
      <c r="A2" s="33" t="s">
        <v>105</v>
      </c>
      <c r="B2" s="33"/>
      <c r="C2" s="33"/>
      <c r="D2" s="33"/>
      <c r="E2" s="33"/>
      <c r="F2" s="33"/>
      <c r="G2" s="13"/>
    </row>
    <row r="3" spans="1:7" s="1" customFormat="1" ht="17.25" customHeight="1">
      <c r="A3" s="16" t="s">
        <v>9</v>
      </c>
      <c r="B3" s="17"/>
      <c r="C3" s="17"/>
      <c r="D3" s="17"/>
      <c r="E3" s="17"/>
      <c r="F3" s="18" t="s">
        <v>10</v>
      </c>
      <c r="G3" s="13"/>
    </row>
    <row r="4" spans="1:7" s="1" customFormat="1" ht="17.25" customHeight="1">
      <c r="A4" s="4" t="s">
        <v>11</v>
      </c>
      <c r="B4" s="3"/>
      <c r="C4" s="4" t="s">
        <v>106</v>
      </c>
      <c r="D4" s="4"/>
      <c r="E4" s="4"/>
      <c r="F4" s="4"/>
      <c r="G4" s="13"/>
    </row>
    <row r="5" spans="1:7" s="1" customFormat="1" ht="22.5" customHeight="1">
      <c r="A5" s="4" t="s">
        <v>13</v>
      </c>
      <c r="B5" s="5" t="s">
        <v>14</v>
      </c>
      <c r="C5" s="19" t="s">
        <v>15</v>
      </c>
      <c r="D5" s="34" t="s">
        <v>36</v>
      </c>
      <c r="E5" s="19" t="s">
        <v>107</v>
      </c>
      <c r="F5" s="34" t="s">
        <v>108</v>
      </c>
      <c r="G5" s="13"/>
    </row>
    <row r="6" spans="1:7" s="1" customFormat="1" ht="22.5" customHeight="1">
      <c r="A6" s="35" t="s">
        <v>109</v>
      </c>
      <c r="B6" s="36">
        <v>2819.55</v>
      </c>
      <c r="C6" s="37" t="s">
        <v>110</v>
      </c>
      <c r="D6" s="7">
        <f>'财拨总表（引用）'!B7</f>
        <v>2819.55</v>
      </c>
      <c r="E6" s="7">
        <f>'财拨总表（引用）'!C7</f>
        <v>2819.55</v>
      </c>
      <c r="F6" s="7">
        <f>'财拨总表（引用）'!D7</f>
        <v>0</v>
      </c>
      <c r="G6" s="13"/>
    </row>
    <row r="7" spans="1:7" s="1" customFormat="1" ht="22.5" customHeight="1">
      <c r="A7" s="35" t="s">
        <v>111</v>
      </c>
      <c r="B7" s="36">
        <v>2819.55</v>
      </c>
      <c r="C7" s="38" t="str">
        <f>'财拨总表（引用）'!A8</f>
        <v>一般公共服务支出</v>
      </c>
      <c r="D7" s="39">
        <f>'财拨总表（引用）'!B8</f>
        <v>2383.01</v>
      </c>
      <c r="E7" s="39">
        <f>'财拨总表（引用）'!C8</f>
        <v>2383.01</v>
      </c>
      <c r="F7" s="39">
        <f>'财拨总表（引用）'!D8</f>
        <v>0</v>
      </c>
      <c r="G7" s="13"/>
    </row>
    <row r="8" spans="1:7" s="1" customFormat="1" ht="22.5" customHeight="1">
      <c r="A8" s="35" t="s">
        <v>112</v>
      </c>
      <c r="B8" s="36"/>
      <c r="C8" s="38" t="str">
        <f>'财拨总表（引用）'!A9</f>
        <v>社会保障和就业支出</v>
      </c>
      <c r="D8" s="39">
        <f>'财拨总表（引用）'!B9</f>
        <v>186</v>
      </c>
      <c r="E8" s="39">
        <f>'财拨总表（引用）'!C9</f>
        <v>186</v>
      </c>
      <c r="F8" s="39">
        <f>'财拨总表（引用）'!D9</f>
        <v>0</v>
      </c>
      <c r="G8" s="13"/>
    </row>
    <row r="9" spans="1:7" s="1" customFormat="1" ht="22.5" customHeight="1">
      <c r="A9" s="35" t="s">
        <v>113</v>
      </c>
      <c r="B9" s="36"/>
      <c r="C9" s="38" t="str">
        <f>'财拨总表（引用）'!A10</f>
        <v>卫生健康支出</v>
      </c>
      <c r="D9" s="39">
        <f>'财拨总表（引用）'!B10</f>
        <v>118.47</v>
      </c>
      <c r="E9" s="39">
        <f>'财拨总表（引用）'!C10</f>
        <v>118.47</v>
      </c>
      <c r="F9" s="39">
        <f>'财拨总表（引用）'!D10</f>
        <v>0</v>
      </c>
      <c r="G9" s="13"/>
    </row>
    <row r="10" spans="1:7" s="1" customFormat="1" ht="22.5" customHeight="1">
      <c r="A10" s="35" t="s">
        <v>114</v>
      </c>
      <c r="B10" s="21"/>
      <c r="C10" s="38" t="str">
        <f>'财拨总表（引用）'!A11</f>
        <v>住房保障支出</v>
      </c>
      <c r="D10" s="39">
        <f>'财拨总表（引用）'!B11</f>
        <v>132.07</v>
      </c>
      <c r="E10" s="39">
        <f>'财拨总表（引用）'!C11</f>
        <v>132.07</v>
      </c>
      <c r="F10" s="39">
        <f>'财拨总表（引用）'!D11</f>
        <v>0</v>
      </c>
      <c r="G10" s="13"/>
    </row>
    <row r="11" spans="1:7" s="1" customFormat="1" ht="22.5" customHeight="1">
      <c r="A11" s="40"/>
      <c r="B11" s="41"/>
      <c r="C11" s="42">
        <f>'财拨总表（引用）'!A12</f>
        <v>0</v>
      </c>
      <c r="D11" s="39">
        <f>'财拨总表（引用）'!B12</f>
        <v>0</v>
      </c>
      <c r="E11" s="39">
        <f>'财拨总表（引用）'!C12</f>
        <v>0</v>
      </c>
      <c r="F11" s="39">
        <f>'财拨总表（引用）'!D12</f>
        <v>0</v>
      </c>
      <c r="G11" s="13"/>
    </row>
    <row r="12" spans="1:7" s="1" customFormat="1" ht="22.5" customHeight="1">
      <c r="A12" s="43" t="s">
        <v>115</v>
      </c>
      <c r="B12" s="21"/>
      <c r="C12" s="39" t="s">
        <v>116</v>
      </c>
      <c r="D12" s="39"/>
      <c r="E12" s="39"/>
      <c r="F12" s="21"/>
      <c r="G12" s="13"/>
    </row>
    <row r="13" spans="1:7" s="1" customFormat="1" ht="22.5" customHeight="1">
      <c r="A13" s="44" t="s">
        <v>117</v>
      </c>
      <c r="B13" s="45"/>
      <c r="C13" s="39"/>
      <c r="D13" s="39"/>
      <c r="E13" s="39"/>
      <c r="F13" s="21"/>
      <c r="G13" s="13"/>
    </row>
    <row r="14" spans="1:7" s="1" customFormat="1" ht="22.5" customHeight="1">
      <c r="A14" s="46" t="s">
        <v>118</v>
      </c>
      <c r="B14" s="7"/>
      <c r="C14" s="39"/>
      <c r="D14" s="39"/>
      <c r="E14" s="39"/>
      <c r="F14" s="21"/>
      <c r="G14" s="13"/>
    </row>
    <row r="15" spans="1:7" s="1" customFormat="1" ht="22.5" customHeight="1">
      <c r="A15" s="40"/>
      <c r="B15" s="21"/>
      <c r="C15" s="39"/>
      <c r="D15" s="39"/>
      <c r="E15" s="39"/>
      <c r="F15" s="21"/>
      <c r="G15" s="13"/>
    </row>
    <row r="16" spans="1:7" s="1" customFormat="1" ht="22.5" customHeight="1">
      <c r="A16" s="40"/>
      <c r="B16" s="21"/>
      <c r="C16" s="39"/>
      <c r="D16" s="39"/>
      <c r="E16" s="39"/>
      <c r="F16" s="21"/>
      <c r="G16" s="13"/>
    </row>
    <row r="17" spans="1:7" s="1" customFormat="1" ht="22.5" customHeight="1">
      <c r="A17" s="47" t="s">
        <v>31</v>
      </c>
      <c r="B17" s="7">
        <f>B6</f>
        <v>2819.55</v>
      </c>
      <c r="C17" s="47" t="s">
        <v>32</v>
      </c>
      <c r="D17" s="7">
        <f>'财拨总表（引用）'!B7</f>
        <v>2819.55</v>
      </c>
      <c r="E17" s="7">
        <f>'财拨总表（引用）'!C7</f>
        <v>2819.55</v>
      </c>
      <c r="F17" s="7">
        <f>'财拨总表（引用）'!D7</f>
        <v>0</v>
      </c>
      <c r="G17" s="13"/>
    </row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>
      <c r="AF43" s="11"/>
    </row>
    <row r="44" s="1" customFormat="1" ht="15">
      <c r="AD44" s="11"/>
    </row>
    <row r="45" spans="31:32" s="1" customFormat="1" ht="15">
      <c r="AE45" s="11"/>
      <c r="AF45" s="11"/>
    </row>
    <row r="46" spans="32:33" s="1" customFormat="1" ht="15">
      <c r="AF46" s="11"/>
      <c r="AG46" s="11"/>
    </row>
    <row r="47" s="1" customFormat="1" ht="15">
      <c r="AG47" s="48" t="s">
        <v>119</v>
      </c>
    </row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>
      <c r="Z84" s="11"/>
    </row>
    <row r="85" spans="23:26" s="1" customFormat="1" ht="15">
      <c r="W85" s="11"/>
      <c r="X85" s="11"/>
      <c r="Y85" s="11"/>
      <c r="Z85" s="48" t="s">
        <v>119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4"/>
  <sheetViews>
    <sheetView showGridLines="0" workbookViewId="0" topLeftCell="A1">
      <selection activeCell="C21" sqref="C2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120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97</v>
      </c>
      <c r="B4" s="4"/>
      <c r="C4" s="4" t="s">
        <v>121</v>
      </c>
      <c r="D4" s="4"/>
      <c r="E4" s="4"/>
      <c r="F4" s="13"/>
      <c r="G4" s="13"/>
    </row>
    <row r="5" spans="1:7" s="1" customFormat="1" ht="21" customHeight="1">
      <c r="A5" s="4" t="s">
        <v>103</v>
      </c>
      <c r="B5" s="4" t="s">
        <v>104</v>
      </c>
      <c r="C5" s="4" t="s">
        <v>36</v>
      </c>
      <c r="D5" s="4" t="s">
        <v>98</v>
      </c>
      <c r="E5" s="4" t="s">
        <v>99</v>
      </c>
      <c r="F5" s="13"/>
      <c r="G5" s="13"/>
    </row>
    <row r="6" spans="1:7" s="1" customFormat="1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7" s="1" customFormat="1" ht="18.75" customHeight="1">
      <c r="A7" s="6" t="s">
        <v>51</v>
      </c>
      <c r="B7" s="6" t="s">
        <v>36</v>
      </c>
      <c r="C7" s="22">
        <v>2819.55</v>
      </c>
      <c r="D7" s="22">
        <v>2082.13</v>
      </c>
      <c r="E7" s="21">
        <v>737.42</v>
      </c>
      <c r="F7" s="13"/>
      <c r="G7" s="13"/>
    </row>
    <row r="8" spans="1:5" s="1" customFormat="1" ht="18.75" customHeight="1">
      <c r="A8" s="6" t="s">
        <v>52</v>
      </c>
      <c r="B8" s="6" t="s">
        <v>53</v>
      </c>
      <c r="C8" s="22">
        <v>2383.01</v>
      </c>
      <c r="D8" s="22">
        <v>1645.59</v>
      </c>
      <c r="E8" s="21">
        <v>737.42</v>
      </c>
    </row>
    <row r="9" spans="1:5" s="1" customFormat="1" ht="18.75" customHeight="1">
      <c r="A9" s="6" t="s">
        <v>54</v>
      </c>
      <c r="B9" s="6" t="s">
        <v>55</v>
      </c>
      <c r="C9" s="22">
        <v>2383.01</v>
      </c>
      <c r="D9" s="22">
        <v>1645.59</v>
      </c>
      <c r="E9" s="21">
        <v>737.42</v>
      </c>
    </row>
    <row r="10" spans="1:5" s="1" customFormat="1" ht="18.75" customHeight="1">
      <c r="A10" s="6" t="s">
        <v>56</v>
      </c>
      <c r="B10" s="6" t="s">
        <v>57</v>
      </c>
      <c r="C10" s="22">
        <v>1645.59</v>
      </c>
      <c r="D10" s="22">
        <v>1645.59</v>
      </c>
      <c r="E10" s="21"/>
    </row>
    <row r="11" spans="1:5" s="1" customFormat="1" ht="18.75" customHeight="1">
      <c r="A11" s="6" t="s">
        <v>64</v>
      </c>
      <c r="B11" s="6" t="s">
        <v>65</v>
      </c>
      <c r="C11" s="22">
        <v>737.42</v>
      </c>
      <c r="D11" s="22"/>
      <c r="E11" s="21">
        <v>737.42</v>
      </c>
    </row>
    <row r="12" spans="1:5" s="1" customFormat="1" ht="18.75" customHeight="1">
      <c r="A12" s="6" t="s">
        <v>66</v>
      </c>
      <c r="B12" s="6" t="s">
        <v>67</v>
      </c>
      <c r="C12" s="22">
        <v>186</v>
      </c>
      <c r="D12" s="22">
        <v>186</v>
      </c>
      <c r="E12" s="21"/>
    </row>
    <row r="13" spans="1:5" s="1" customFormat="1" ht="18.75" customHeight="1">
      <c r="A13" s="6" t="s">
        <v>68</v>
      </c>
      <c r="B13" s="6" t="s">
        <v>69</v>
      </c>
      <c r="C13" s="22">
        <v>175.99</v>
      </c>
      <c r="D13" s="22">
        <v>175.99</v>
      </c>
      <c r="E13" s="21"/>
    </row>
    <row r="14" spans="1:5" s="1" customFormat="1" ht="18.75" customHeight="1">
      <c r="A14" s="6" t="s">
        <v>70</v>
      </c>
      <c r="B14" s="6" t="s">
        <v>71</v>
      </c>
      <c r="C14" s="22">
        <v>9.17</v>
      </c>
      <c r="D14" s="22">
        <v>9.17</v>
      </c>
      <c r="E14" s="21"/>
    </row>
    <row r="15" spans="1:5" s="1" customFormat="1" ht="18.75" customHeight="1">
      <c r="A15" s="6" t="s">
        <v>72</v>
      </c>
      <c r="B15" s="6" t="s">
        <v>73</v>
      </c>
      <c r="C15" s="22">
        <v>166.82</v>
      </c>
      <c r="D15" s="22">
        <v>166.82</v>
      </c>
      <c r="E15" s="21"/>
    </row>
    <row r="16" spans="1:5" s="1" customFormat="1" ht="18.75" customHeight="1">
      <c r="A16" s="6" t="s">
        <v>74</v>
      </c>
      <c r="B16" s="6" t="s">
        <v>75</v>
      </c>
      <c r="C16" s="22">
        <v>10.01</v>
      </c>
      <c r="D16" s="22">
        <v>10.01</v>
      </c>
      <c r="E16" s="21"/>
    </row>
    <row r="17" spans="1:5" s="1" customFormat="1" ht="18.75" customHeight="1">
      <c r="A17" s="6" t="s">
        <v>76</v>
      </c>
      <c r="B17" s="6" t="s">
        <v>77</v>
      </c>
      <c r="C17" s="22">
        <v>10.01</v>
      </c>
      <c r="D17" s="22">
        <v>10.01</v>
      </c>
      <c r="E17" s="21"/>
    </row>
    <row r="18" spans="1:5" s="1" customFormat="1" ht="18.75" customHeight="1">
      <c r="A18" s="6" t="s">
        <v>78</v>
      </c>
      <c r="B18" s="6" t="s">
        <v>79</v>
      </c>
      <c r="C18" s="22">
        <v>118.47</v>
      </c>
      <c r="D18" s="22">
        <v>118.47</v>
      </c>
      <c r="E18" s="21"/>
    </row>
    <row r="19" spans="1:5" s="1" customFormat="1" ht="18.75" customHeight="1">
      <c r="A19" s="6" t="s">
        <v>80</v>
      </c>
      <c r="B19" s="6" t="s">
        <v>81</v>
      </c>
      <c r="C19" s="22">
        <v>118.47</v>
      </c>
      <c r="D19" s="22">
        <v>118.47</v>
      </c>
      <c r="E19" s="21"/>
    </row>
    <row r="20" spans="1:5" s="1" customFormat="1" ht="18.75" customHeight="1">
      <c r="A20" s="6" t="s">
        <v>82</v>
      </c>
      <c r="B20" s="6" t="s">
        <v>83</v>
      </c>
      <c r="C20" s="22">
        <v>118.47</v>
      </c>
      <c r="D20" s="22">
        <v>118.47</v>
      </c>
      <c r="E20" s="21"/>
    </row>
    <row r="21" spans="1:5" s="1" customFormat="1" ht="18.75" customHeight="1">
      <c r="A21" s="6" t="s">
        <v>90</v>
      </c>
      <c r="B21" s="6" t="s">
        <v>91</v>
      </c>
      <c r="C21" s="22">
        <v>132.07</v>
      </c>
      <c r="D21" s="22">
        <v>132.07</v>
      </c>
      <c r="E21" s="21"/>
    </row>
    <row r="22" spans="1:5" s="1" customFormat="1" ht="18.75" customHeight="1">
      <c r="A22" s="6" t="s">
        <v>92</v>
      </c>
      <c r="B22" s="6" t="s">
        <v>93</v>
      </c>
      <c r="C22" s="22">
        <v>132.07</v>
      </c>
      <c r="D22" s="22">
        <v>132.07</v>
      </c>
      <c r="E22" s="21"/>
    </row>
    <row r="23" spans="1:5" s="1" customFormat="1" ht="18.75" customHeight="1">
      <c r="A23" s="6" t="s">
        <v>94</v>
      </c>
      <c r="B23" s="6" t="s">
        <v>95</v>
      </c>
      <c r="C23" s="22">
        <v>132.07</v>
      </c>
      <c r="D23" s="22">
        <v>132.07</v>
      </c>
      <c r="E23" s="21"/>
    </row>
    <row r="24" spans="1:7" s="1" customFormat="1" ht="21" customHeight="1">
      <c r="A24" s="13"/>
      <c r="B24" s="13"/>
      <c r="C24" s="13"/>
      <c r="D24" s="13"/>
      <c r="E24" s="13"/>
      <c r="F24" s="13"/>
      <c r="G24" s="13"/>
    </row>
    <row r="25" spans="1:7" s="1" customFormat="1" ht="21" customHeight="1">
      <c r="A25" s="13"/>
      <c r="B25" s="13"/>
      <c r="C25" s="13"/>
      <c r="D25" s="13"/>
      <c r="E25" s="13"/>
      <c r="F25" s="13"/>
      <c r="G25" s="13"/>
    </row>
    <row r="26" spans="1:7" s="1" customFormat="1" ht="21" customHeight="1">
      <c r="A26" s="13"/>
      <c r="B26" s="13"/>
      <c r="C26" s="13"/>
      <c r="D26" s="13"/>
      <c r="E26" s="13"/>
      <c r="F26" s="13"/>
      <c r="G26" s="13"/>
    </row>
    <row r="27" spans="1:7" s="1" customFormat="1" ht="21" customHeight="1">
      <c r="A27" s="13"/>
      <c r="B27" s="13"/>
      <c r="C27" s="13"/>
      <c r="D27" s="13"/>
      <c r="E27" s="13"/>
      <c r="F27" s="13"/>
      <c r="G27" s="13"/>
    </row>
    <row r="28" spans="1:7" s="1" customFormat="1" ht="21" customHeight="1">
      <c r="A28" s="13"/>
      <c r="B28" s="13"/>
      <c r="C28" s="13"/>
      <c r="D28" s="13"/>
      <c r="E28" s="13"/>
      <c r="F28" s="13"/>
      <c r="G28" s="13"/>
    </row>
    <row r="29" spans="1:7" s="1" customFormat="1" ht="21" customHeight="1">
      <c r="A29" s="13"/>
      <c r="B29" s="13"/>
      <c r="C29" s="13"/>
      <c r="D29" s="13"/>
      <c r="E29" s="13"/>
      <c r="F29" s="13"/>
      <c r="G29" s="13"/>
    </row>
    <row r="30" spans="1:7" s="1" customFormat="1" ht="21" customHeight="1">
      <c r="A30" s="13"/>
      <c r="B30" s="13"/>
      <c r="C30" s="13"/>
      <c r="D30" s="13"/>
      <c r="E30" s="13"/>
      <c r="F30" s="13"/>
      <c r="G30" s="13"/>
    </row>
    <row r="31" spans="1:7" s="1" customFormat="1" ht="21" customHeight="1">
      <c r="A31" s="13"/>
      <c r="B31" s="13"/>
      <c r="C31" s="13"/>
      <c r="D31" s="13"/>
      <c r="E31" s="13"/>
      <c r="F31" s="13"/>
      <c r="G31" s="13"/>
    </row>
    <row r="32" spans="1:7" s="1" customFormat="1" ht="21" customHeight="1">
      <c r="A32" s="13"/>
      <c r="B32" s="13"/>
      <c r="C32" s="13"/>
      <c r="D32" s="13"/>
      <c r="E32" s="13"/>
      <c r="F32" s="13"/>
      <c r="G32" s="13"/>
    </row>
    <row r="33" s="1" customFormat="1" ht="21" customHeight="1"/>
    <row r="34" spans="1:7" s="1" customFormat="1" ht="21" customHeight="1">
      <c r="A34" s="13"/>
      <c r="B34" s="13"/>
      <c r="C34" s="13"/>
      <c r="D34" s="13"/>
      <c r="E34" s="13"/>
      <c r="F34" s="13"/>
      <c r="G34" s="13"/>
    </row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7"/>
  <sheetViews>
    <sheetView showGridLines="0" workbookViewId="0" topLeftCell="A19">
      <selection activeCell="B42" sqref="B42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122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123</v>
      </c>
      <c r="B4" s="4"/>
      <c r="C4" s="4" t="s">
        <v>124</v>
      </c>
      <c r="D4" s="4"/>
      <c r="E4" s="4"/>
      <c r="F4" s="13"/>
      <c r="G4" s="13"/>
    </row>
    <row r="5" spans="1:7" s="1" customFormat="1" ht="21" customHeight="1">
      <c r="A5" s="4" t="s">
        <v>103</v>
      </c>
      <c r="B5" s="3" t="s">
        <v>104</v>
      </c>
      <c r="C5" s="19" t="s">
        <v>36</v>
      </c>
      <c r="D5" s="19" t="s">
        <v>125</v>
      </c>
      <c r="E5" s="19" t="s">
        <v>126</v>
      </c>
      <c r="F5" s="13"/>
      <c r="G5" s="13"/>
    </row>
    <row r="6" spans="1:7" s="1" customFormat="1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8" s="1" customFormat="1" ht="15.75" customHeight="1">
      <c r="A7" s="6" t="s">
        <v>51</v>
      </c>
      <c r="B7" s="6" t="s">
        <v>36</v>
      </c>
      <c r="C7" s="22">
        <v>2082.13</v>
      </c>
      <c r="D7" s="22">
        <v>1598.26</v>
      </c>
      <c r="E7" s="21">
        <v>483.87</v>
      </c>
      <c r="F7" s="31"/>
      <c r="G7" s="31"/>
      <c r="H7" s="11"/>
    </row>
    <row r="8" spans="1:5" s="1" customFormat="1" ht="15.75" customHeight="1">
      <c r="A8" s="6"/>
      <c r="B8" s="6" t="s">
        <v>127</v>
      </c>
      <c r="C8" s="22">
        <v>1579.08</v>
      </c>
      <c r="D8" s="22">
        <v>1579.08</v>
      </c>
      <c r="E8" s="21"/>
    </row>
    <row r="9" spans="1:5" s="1" customFormat="1" ht="15.75" customHeight="1">
      <c r="A9" s="6" t="s">
        <v>128</v>
      </c>
      <c r="B9" s="6" t="s">
        <v>129</v>
      </c>
      <c r="C9" s="22">
        <v>687.99</v>
      </c>
      <c r="D9" s="22">
        <v>687.99</v>
      </c>
      <c r="E9" s="21"/>
    </row>
    <row r="10" spans="1:5" s="1" customFormat="1" ht="15.75" customHeight="1">
      <c r="A10" s="6" t="s">
        <v>130</v>
      </c>
      <c r="B10" s="6" t="s">
        <v>131</v>
      </c>
      <c r="C10" s="22">
        <v>72.81</v>
      </c>
      <c r="D10" s="22">
        <v>72.81</v>
      </c>
      <c r="E10" s="21"/>
    </row>
    <row r="11" spans="1:5" s="1" customFormat="1" ht="15.75" customHeight="1">
      <c r="A11" s="6" t="s">
        <v>132</v>
      </c>
      <c r="B11" s="6" t="s">
        <v>133</v>
      </c>
      <c r="C11" s="22">
        <v>5.43</v>
      </c>
      <c r="D11" s="22">
        <v>5.43</v>
      </c>
      <c r="E11" s="21"/>
    </row>
    <row r="12" spans="1:5" s="1" customFormat="1" ht="15.75" customHeight="1">
      <c r="A12" s="6" t="s">
        <v>134</v>
      </c>
      <c r="B12" s="6" t="s">
        <v>135</v>
      </c>
      <c r="C12" s="22">
        <v>355.49</v>
      </c>
      <c r="D12" s="22">
        <v>355.49</v>
      </c>
      <c r="E12" s="21"/>
    </row>
    <row r="13" spans="1:5" s="1" customFormat="1" ht="15.75" customHeight="1">
      <c r="A13" s="6" t="s">
        <v>136</v>
      </c>
      <c r="B13" s="6" t="s">
        <v>137</v>
      </c>
      <c r="C13" s="22">
        <v>166.82</v>
      </c>
      <c r="D13" s="22">
        <v>166.82</v>
      </c>
      <c r="E13" s="21"/>
    </row>
    <row r="14" spans="1:5" s="1" customFormat="1" ht="15.75" customHeight="1">
      <c r="A14" s="6" t="s">
        <v>138</v>
      </c>
      <c r="B14" s="6" t="s">
        <v>139</v>
      </c>
      <c r="C14" s="22">
        <v>118.47</v>
      </c>
      <c r="D14" s="22">
        <v>118.47</v>
      </c>
      <c r="E14" s="21"/>
    </row>
    <row r="15" spans="1:5" s="1" customFormat="1" ht="15.75" customHeight="1">
      <c r="A15" s="6" t="s">
        <v>140</v>
      </c>
      <c r="B15" s="6" t="s">
        <v>141</v>
      </c>
      <c r="C15" s="22">
        <v>40</v>
      </c>
      <c r="D15" s="22">
        <v>40</v>
      </c>
      <c r="E15" s="21"/>
    </row>
    <row r="16" spans="1:5" s="1" customFormat="1" ht="15.75" customHeight="1">
      <c r="A16" s="6" t="s">
        <v>142</v>
      </c>
      <c r="B16" s="6" t="s">
        <v>143</v>
      </c>
      <c r="C16" s="22">
        <v>132.07</v>
      </c>
      <c r="D16" s="22">
        <v>132.07</v>
      </c>
      <c r="E16" s="21"/>
    </row>
    <row r="17" spans="1:5" s="1" customFormat="1" ht="15.75" customHeight="1">
      <c r="A17" s="6"/>
      <c r="B17" s="6" t="s">
        <v>144</v>
      </c>
      <c r="C17" s="22">
        <v>483.87</v>
      </c>
      <c r="D17" s="22"/>
      <c r="E17" s="21">
        <v>483.87</v>
      </c>
    </row>
    <row r="18" spans="1:5" s="1" customFormat="1" ht="15.75" customHeight="1">
      <c r="A18" s="6" t="s">
        <v>145</v>
      </c>
      <c r="B18" s="6" t="s">
        <v>146</v>
      </c>
      <c r="C18" s="22">
        <v>76.83</v>
      </c>
      <c r="D18" s="22"/>
      <c r="E18" s="21">
        <v>76.83</v>
      </c>
    </row>
    <row r="19" spans="1:5" s="1" customFormat="1" ht="15.75" customHeight="1">
      <c r="A19" s="6" t="s">
        <v>147</v>
      </c>
      <c r="B19" s="6" t="s">
        <v>148</v>
      </c>
      <c r="C19" s="22">
        <v>54</v>
      </c>
      <c r="D19" s="22"/>
      <c r="E19" s="21">
        <v>54</v>
      </c>
    </row>
    <row r="20" spans="1:5" s="1" customFormat="1" ht="15.75" customHeight="1">
      <c r="A20" s="6" t="s">
        <v>149</v>
      </c>
      <c r="B20" s="6" t="s">
        <v>150</v>
      </c>
      <c r="C20" s="22">
        <v>1.04</v>
      </c>
      <c r="D20" s="22"/>
      <c r="E20" s="21">
        <v>1.04</v>
      </c>
    </row>
    <row r="21" spans="1:5" s="1" customFormat="1" ht="15.75" customHeight="1">
      <c r="A21" s="6" t="s">
        <v>151</v>
      </c>
      <c r="B21" s="6" t="s">
        <v>152</v>
      </c>
      <c r="C21" s="22">
        <v>13.6</v>
      </c>
      <c r="D21" s="22"/>
      <c r="E21" s="21">
        <v>13.6</v>
      </c>
    </row>
    <row r="22" spans="1:5" s="1" customFormat="1" ht="15.75" customHeight="1">
      <c r="A22" s="6" t="s">
        <v>153</v>
      </c>
      <c r="B22" s="6" t="s">
        <v>154</v>
      </c>
      <c r="C22" s="22">
        <v>40.5</v>
      </c>
      <c r="D22" s="22"/>
      <c r="E22" s="21">
        <v>40.5</v>
      </c>
    </row>
    <row r="23" spans="1:5" s="1" customFormat="1" ht="15.75" customHeight="1">
      <c r="A23" s="6" t="s">
        <v>155</v>
      </c>
      <c r="B23" s="6" t="s">
        <v>156</v>
      </c>
      <c r="C23" s="22">
        <v>65.5</v>
      </c>
      <c r="D23" s="22"/>
      <c r="E23" s="21">
        <v>65.5</v>
      </c>
    </row>
    <row r="24" spans="1:5" s="1" customFormat="1" ht="15.75" customHeight="1">
      <c r="A24" s="6" t="s">
        <v>157</v>
      </c>
      <c r="B24" s="6" t="s">
        <v>158</v>
      </c>
      <c r="C24" s="22">
        <v>36</v>
      </c>
      <c r="D24" s="22"/>
      <c r="E24" s="21">
        <v>36</v>
      </c>
    </row>
    <row r="25" spans="1:5" s="1" customFormat="1" ht="15.75" customHeight="1">
      <c r="A25" s="6" t="s">
        <v>159</v>
      </c>
      <c r="B25" s="6" t="s">
        <v>160</v>
      </c>
      <c r="C25" s="22">
        <v>20</v>
      </c>
      <c r="D25" s="22"/>
      <c r="E25" s="21">
        <v>20</v>
      </c>
    </row>
    <row r="26" spans="1:5" s="1" customFormat="1" ht="15.75" customHeight="1">
      <c r="A26" s="6" t="s">
        <v>161</v>
      </c>
      <c r="B26" s="6" t="s">
        <v>162</v>
      </c>
      <c r="C26" s="22">
        <v>30</v>
      </c>
      <c r="D26" s="22"/>
      <c r="E26" s="21">
        <v>30</v>
      </c>
    </row>
    <row r="27" spans="1:5" s="1" customFormat="1" ht="15.75" customHeight="1">
      <c r="A27" s="6" t="s">
        <v>163</v>
      </c>
      <c r="B27" s="6" t="s">
        <v>164</v>
      </c>
      <c r="C27" s="22">
        <v>43.8</v>
      </c>
      <c r="D27" s="22"/>
      <c r="E27" s="21">
        <v>43.8</v>
      </c>
    </row>
    <row r="28" spans="1:5" s="1" customFormat="1" ht="15.75" customHeight="1">
      <c r="A28" s="6" t="s">
        <v>165</v>
      </c>
      <c r="B28" s="6" t="s">
        <v>166</v>
      </c>
      <c r="C28" s="22">
        <v>10</v>
      </c>
      <c r="D28" s="22"/>
      <c r="E28" s="21">
        <v>10</v>
      </c>
    </row>
    <row r="29" spans="1:5" s="1" customFormat="1" ht="15.75" customHeight="1">
      <c r="A29" s="6" t="s">
        <v>167</v>
      </c>
      <c r="B29" s="6" t="s">
        <v>168</v>
      </c>
      <c r="C29" s="22">
        <v>10</v>
      </c>
      <c r="D29" s="22"/>
      <c r="E29" s="21">
        <v>10</v>
      </c>
    </row>
    <row r="30" spans="1:5" s="1" customFormat="1" ht="15.75" customHeight="1">
      <c r="A30" s="6" t="s">
        <v>169</v>
      </c>
      <c r="B30" s="6" t="s">
        <v>170</v>
      </c>
      <c r="C30" s="22">
        <v>13.46</v>
      </c>
      <c r="D30" s="22"/>
      <c r="E30" s="21">
        <v>13.46</v>
      </c>
    </row>
    <row r="31" spans="1:5" s="1" customFormat="1" ht="15.75" customHeight="1">
      <c r="A31" s="6" t="s">
        <v>171</v>
      </c>
      <c r="B31" s="6" t="s">
        <v>172</v>
      </c>
      <c r="C31" s="22">
        <v>48.04</v>
      </c>
      <c r="D31" s="22"/>
      <c r="E31" s="21">
        <v>48.04</v>
      </c>
    </row>
    <row r="32" spans="1:5" s="1" customFormat="1" ht="15.75" customHeight="1">
      <c r="A32" s="6" t="s">
        <v>173</v>
      </c>
      <c r="B32" s="6" t="s">
        <v>174</v>
      </c>
      <c r="C32" s="22">
        <v>11.1</v>
      </c>
      <c r="D32" s="22"/>
      <c r="E32" s="21">
        <v>11.1</v>
      </c>
    </row>
    <row r="33" spans="1:5" s="1" customFormat="1" ht="15.75" customHeight="1">
      <c r="A33" s="6" t="s">
        <v>175</v>
      </c>
      <c r="B33" s="6" t="s">
        <v>176</v>
      </c>
      <c r="C33" s="22">
        <v>10</v>
      </c>
      <c r="D33" s="22"/>
      <c r="E33" s="21">
        <v>10</v>
      </c>
    </row>
    <row r="34" spans="1:5" s="1" customFormat="1" ht="15.75" customHeight="1">
      <c r="A34" s="6"/>
      <c r="B34" s="6" t="s">
        <v>177</v>
      </c>
      <c r="C34" s="22">
        <v>19.18</v>
      </c>
      <c r="D34" s="22">
        <v>19.18</v>
      </c>
      <c r="E34" s="21"/>
    </row>
    <row r="35" spans="1:5" s="1" customFormat="1" ht="15.75" customHeight="1">
      <c r="A35" s="6" t="s">
        <v>178</v>
      </c>
      <c r="B35" s="6" t="s">
        <v>179</v>
      </c>
      <c r="C35" s="22">
        <v>9.17</v>
      </c>
      <c r="D35" s="22">
        <v>9.17</v>
      </c>
      <c r="E35" s="21"/>
    </row>
    <row r="36" spans="1:5" s="1" customFormat="1" ht="15.75" customHeight="1">
      <c r="A36" s="6" t="s">
        <v>180</v>
      </c>
      <c r="B36" s="6" t="s">
        <v>181</v>
      </c>
      <c r="C36" s="22">
        <v>10.01</v>
      </c>
      <c r="D36" s="22">
        <v>10.01</v>
      </c>
      <c r="E36" s="21"/>
    </row>
    <row r="37" spans="1:8" s="1" customFormat="1" ht="21" customHeight="1">
      <c r="A37" s="13"/>
      <c r="B37" s="13"/>
      <c r="C37" s="13"/>
      <c r="D37" s="13"/>
      <c r="E37" s="13"/>
      <c r="F37" s="13"/>
      <c r="G37" s="13"/>
      <c r="H37" s="11"/>
    </row>
    <row r="38" spans="1:7" s="1" customFormat="1" ht="21" customHeight="1">
      <c r="A38" s="13"/>
      <c r="B38" s="13"/>
      <c r="C38" s="13"/>
      <c r="D38" s="13"/>
      <c r="E38" s="13"/>
      <c r="F38" s="13"/>
      <c r="G38" s="13"/>
    </row>
    <row r="39" spans="1:6" s="1" customFormat="1" ht="21" customHeight="1">
      <c r="A39" s="13"/>
      <c r="B39" s="13"/>
      <c r="C39" s="13"/>
      <c r="D39" s="13"/>
      <c r="E39" s="13"/>
      <c r="F39" s="13"/>
    </row>
    <row r="40" spans="1:7" s="1" customFormat="1" ht="21" customHeight="1">
      <c r="A40" s="13"/>
      <c r="B40" s="13"/>
      <c r="C40" s="13"/>
      <c r="D40" s="13"/>
      <c r="E40" s="13"/>
      <c r="F40" s="13"/>
      <c r="G40" s="13"/>
    </row>
    <row r="41" spans="1:7" s="1" customFormat="1" ht="21" customHeight="1">
      <c r="A41" s="13"/>
      <c r="B41" s="13"/>
      <c r="C41" s="13"/>
      <c r="D41" s="13"/>
      <c r="E41" s="13"/>
      <c r="F41" s="13"/>
      <c r="G41" s="13"/>
    </row>
    <row r="42" spans="1:7" s="1" customFormat="1" ht="21" customHeight="1">
      <c r="A42" s="13"/>
      <c r="B42" s="13"/>
      <c r="C42" s="13"/>
      <c r="D42" s="13"/>
      <c r="E42" s="13"/>
      <c r="F42" s="13"/>
      <c r="G42" s="13"/>
    </row>
    <row r="43" spans="1:7" s="1" customFormat="1" ht="21" customHeight="1">
      <c r="A43" s="13"/>
      <c r="B43" s="13"/>
      <c r="C43" s="13"/>
      <c r="D43" s="13"/>
      <c r="E43" s="13"/>
      <c r="F43" s="13"/>
      <c r="G43" s="13"/>
    </row>
    <row r="44" spans="1:7" s="1" customFormat="1" ht="21" customHeight="1">
      <c r="A44" s="13"/>
      <c r="B44" s="13"/>
      <c r="C44" s="13"/>
      <c r="D44" s="13"/>
      <c r="E44" s="13"/>
      <c r="F44" s="13"/>
      <c r="G44" s="13"/>
    </row>
    <row r="45" spans="1:7" s="1" customFormat="1" ht="21" customHeight="1">
      <c r="A45" s="13"/>
      <c r="B45" s="13"/>
      <c r="C45" s="13"/>
      <c r="D45" s="13"/>
      <c r="E45" s="13"/>
      <c r="F45" s="13"/>
      <c r="G45" s="13"/>
    </row>
    <row r="46" s="1" customFormat="1" ht="21" customHeight="1"/>
    <row r="47" spans="1:7" s="1" customFormat="1" ht="21" customHeight="1">
      <c r="A47" s="13"/>
      <c r="B47" s="13"/>
      <c r="C47" s="13"/>
      <c r="D47" s="13"/>
      <c r="E47" s="13"/>
      <c r="F47" s="13"/>
      <c r="G47" s="1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2361111111111111" bottom="0.11805555555555555" header="0.15694444444444444" footer="0.511805555555555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23"/>
    </row>
    <row r="2" spans="1:7" s="1" customFormat="1" ht="30" customHeight="1">
      <c r="A2" s="14" t="s">
        <v>182</v>
      </c>
      <c r="B2" s="14"/>
      <c r="C2" s="14"/>
      <c r="D2" s="14"/>
      <c r="E2" s="14"/>
      <c r="F2" s="14"/>
      <c r="G2" s="14"/>
    </row>
    <row r="3" spans="1:7" s="1" customFormat="1" ht="18" customHeight="1">
      <c r="A3" s="24" t="s">
        <v>9</v>
      </c>
      <c r="B3" s="24"/>
      <c r="C3" s="24"/>
      <c r="D3" s="25"/>
      <c r="E3" s="25"/>
      <c r="F3" s="25"/>
      <c r="G3" s="18" t="s">
        <v>10</v>
      </c>
    </row>
    <row r="4" spans="1:7" s="1" customFormat="1" ht="31.5" customHeight="1">
      <c r="A4" s="5" t="s">
        <v>183</v>
      </c>
      <c r="B4" s="5" t="s">
        <v>184</v>
      </c>
      <c r="C4" s="5" t="s">
        <v>36</v>
      </c>
      <c r="D4" s="26" t="s">
        <v>185</v>
      </c>
      <c r="E4" s="5" t="s">
        <v>186</v>
      </c>
      <c r="F4" s="27" t="s">
        <v>187</v>
      </c>
      <c r="G4" s="5" t="s">
        <v>188</v>
      </c>
    </row>
    <row r="5" spans="1:7" s="1" customFormat="1" ht="21.75" customHeight="1">
      <c r="A5" s="28" t="s">
        <v>50</v>
      </c>
      <c r="B5" s="28" t="s">
        <v>50</v>
      </c>
      <c r="C5" s="29">
        <v>1</v>
      </c>
      <c r="D5" s="30">
        <f>C5+1</f>
        <v>2</v>
      </c>
      <c r="E5" s="30">
        <f>D5+1</f>
        <v>3</v>
      </c>
      <c r="F5" s="30">
        <f>E5+1</f>
        <v>4</v>
      </c>
      <c r="G5" s="30">
        <f>F5+1</f>
        <v>5</v>
      </c>
    </row>
    <row r="6" spans="1:7" s="1" customFormat="1" ht="22.5" customHeight="1">
      <c r="A6" s="6" t="s">
        <v>51</v>
      </c>
      <c r="B6" s="6" t="s">
        <v>36</v>
      </c>
      <c r="C6" s="22">
        <v>43.8</v>
      </c>
      <c r="D6" s="22"/>
      <c r="E6" s="22">
        <v>43.8</v>
      </c>
      <c r="F6" s="21"/>
      <c r="G6" s="21"/>
    </row>
    <row r="7" spans="1:7" s="1" customFormat="1" ht="22.5" customHeight="1">
      <c r="A7" s="6" t="s">
        <v>189</v>
      </c>
      <c r="B7" s="6" t="s">
        <v>190</v>
      </c>
      <c r="C7" s="22">
        <v>43.8</v>
      </c>
      <c r="D7" s="22"/>
      <c r="E7" s="22">
        <v>43.8</v>
      </c>
      <c r="F7" s="21"/>
      <c r="G7" s="21"/>
    </row>
    <row r="8" spans="1:7" s="1" customFormat="1" ht="15">
      <c r="A8" s="11"/>
      <c r="B8" s="11"/>
      <c r="C8" s="11"/>
      <c r="D8" s="11"/>
      <c r="E8" s="11"/>
      <c r="F8" s="11"/>
      <c r="G8" s="11"/>
    </row>
    <row r="9" spans="1:8" s="1" customFormat="1" ht="15">
      <c r="A9" s="11"/>
      <c r="B9" s="11"/>
      <c r="C9" s="11"/>
      <c r="D9" s="11"/>
      <c r="E9" s="11"/>
      <c r="F9" s="11"/>
      <c r="G9" s="11"/>
      <c r="H9" s="11"/>
    </row>
    <row r="10" spans="1:7" s="1" customFormat="1" ht="15">
      <c r="A10" s="11"/>
      <c r="B10" s="11"/>
      <c r="C10" s="11"/>
      <c r="D10" s="11"/>
      <c r="E10" s="11"/>
      <c r="F10" s="11"/>
      <c r="G10" s="11"/>
    </row>
    <row r="11" spans="1:7" s="1" customFormat="1" ht="15">
      <c r="A11" s="11"/>
      <c r="B11" s="11"/>
      <c r="C11" s="11"/>
      <c r="D11" s="11"/>
      <c r="E11" s="11"/>
      <c r="F11" s="11"/>
      <c r="G11" s="11"/>
    </row>
    <row r="12" spans="1:7" s="1" customFormat="1" ht="15">
      <c r="A12" s="11"/>
      <c r="B12" s="11"/>
      <c r="C12" s="11"/>
      <c r="D12" s="11"/>
      <c r="E12" s="11"/>
      <c r="F12" s="11"/>
      <c r="G12" s="11"/>
    </row>
    <row r="13" spans="1:7" s="1" customFormat="1" ht="15">
      <c r="A13" s="11"/>
      <c r="B13" s="11"/>
      <c r="C13" s="11"/>
      <c r="D13" s="11"/>
      <c r="E13" s="11"/>
      <c r="F13" s="11"/>
      <c r="G13" s="11"/>
    </row>
    <row r="14" spans="1:7" s="1" customFormat="1" ht="15">
      <c r="A14" s="11"/>
      <c r="B14" s="11"/>
      <c r="C14" s="11"/>
      <c r="D14" s="11"/>
      <c r="E14" s="11"/>
      <c r="F14" s="11"/>
      <c r="G14" s="11"/>
    </row>
    <row r="15" spans="1:7" s="1" customFormat="1" ht="15">
      <c r="A15" s="11"/>
      <c r="B15" s="11"/>
      <c r="C15" s="11"/>
      <c r="D15" s="11"/>
      <c r="E15" s="11"/>
      <c r="F15" s="11"/>
      <c r="G15" s="11"/>
    </row>
    <row r="16" spans="5:7" s="1" customFormat="1" ht="15">
      <c r="E16" s="11"/>
      <c r="F16" s="11"/>
      <c r="G16" s="11"/>
    </row>
    <row r="17" spans="4:6" s="1" customFormat="1" ht="15">
      <c r="D17" s="11"/>
      <c r="E17" s="11"/>
      <c r="F17" s="11"/>
    </row>
    <row r="18" spans="2:6" s="1" customFormat="1" ht="15">
      <c r="B18" s="11"/>
      <c r="C18" s="11"/>
      <c r="D18" s="11"/>
      <c r="F18" s="11"/>
    </row>
    <row r="19" spans="3:7" s="1" customFormat="1" ht="15">
      <c r="C19" s="11"/>
      <c r="E19" s="11"/>
      <c r="G19" s="11"/>
    </row>
    <row r="20" spans="3:7" s="1" customFormat="1" ht="15">
      <c r="C20" s="11"/>
      <c r="G20" s="11"/>
    </row>
    <row r="21" spans="5:7" s="1" customFormat="1" ht="15">
      <c r="E21" s="11"/>
      <c r="G21" s="11"/>
    </row>
    <row r="22" s="1" customFormat="1" ht="15"/>
    <row r="23" s="1" customFormat="1" ht="15"/>
    <row r="24" s="1" customFormat="1" ht="15"/>
    <row r="25" s="1" customFormat="1" ht="15">
      <c r="D25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C6" sqref="C6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191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97</v>
      </c>
      <c r="B4" s="4"/>
      <c r="C4" s="4" t="s">
        <v>121</v>
      </c>
      <c r="D4" s="4"/>
      <c r="E4" s="4"/>
      <c r="F4" s="13"/>
      <c r="G4" s="13"/>
    </row>
    <row r="5" spans="1:7" s="1" customFormat="1" ht="21" customHeight="1">
      <c r="A5" s="4" t="s">
        <v>103</v>
      </c>
      <c r="B5" s="3" t="s">
        <v>104</v>
      </c>
      <c r="C5" s="19" t="s">
        <v>36</v>
      </c>
      <c r="D5" s="19" t="s">
        <v>98</v>
      </c>
      <c r="E5" s="19" t="s">
        <v>99</v>
      </c>
      <c r="F5" s="13"/>
      <c r="G5" s="13"/>
    </row>
    <row r="6" spans="1:8" s="1" customFormat="1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  <c r="H6" s="11"/>
    </row>
    <row r="7" spans="1:7" s="1" customFormat="1" ht="18.75" customHeight="1">
      <c r="A7" s="6"/>
      <c r="B7" s="6"/>
      <c r="C7" s="21"/>
      <c r="D7" s="22"/>
      <c r="E7" s="21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LongTimeComing</cp:lastModifiedBy>
  <dcterms:created xsi:type="dcterms:W3CDTF">2020-07-23T03:12:12Z</dcterms:created>
  <dcterms:modified xsi:type="dcterms:W3CDTF">2020-07-24T02:16:08Z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