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'部门收入总表'!$A$1:$O$51</definedName>
    <definedName name="_xlnm.Print_Area" localSheetId="2">'部门支出总表'!$A$1:$H$50</definedName>
    <definedName name="_xlnm.Print_Area" localSheetId="3">'财拨收支总表'!$A$1:$F$54</definedName>
    <definedName name="_xlnm.Print_Area" localSheetId="9">'财拨总表（引用）'!$A$1:$D$26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'一般公共预算基本支出表'!$A$1:$E$45</definedName>
    <definedName name="_xlnm.Print_Area" localSheetId="4">'一般公共预算支出表'!$A$1:$E$42</definedName>
    <definedName name="_xlnm.Print_Area" localSheetId="7">'政府性基金'!$A$1:$E$18</definedName>
    <definedName name="_xlnm.Print_Area" localSheetId="8">'支出总表（引用）'!$A$1:$C$18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<sst xmlns="http://schemas.openxmlformats.org/spreadsheetml/2006/main" count="385" uniqueCount="201">
  <si>
    <t/>
  </si>
  <si>
    <t>收支预算总表</t>
  </si>
  <si>
    <t>填报单位:920001信丰县铁石口镇政府本级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</si>
  <si>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</si>
  <si>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</si>
  <si>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</si>
  <si>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</si>
  <si>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</si>
  <si>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</si>
  <si>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</si>
  <si>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</si>
  <si>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</si>
  <si>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</si>
  <si>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</si>
  <si>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</si>
  <si>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</si>
  <si>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</si>
  <si>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</si>
  <si>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</si>
  <si>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</si>
  <si>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</si>
  <si>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</si>
  <si>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</si>
  <si>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</si>
  <si>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</si>
  <si>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</si>
  <si>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</si>
  <si>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</si>
  <si>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</si>
  <si>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</si>
  <si>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</si>
  <si>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</si>
  <si>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</si>
  <si>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</si>
  <si>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</si>
  <si>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</si>
  <si>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</si>
  <si>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</si>
  <si>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</si>
  <si>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</si>
  <si>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</si>
  <si>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</si>
  <si>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</si>
  <si>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</si>
  <si>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</si>
  <si>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</si>
  <si>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</si>
  <si>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</si>
  <si>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</si>
  <si>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</si>
  <si>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</si>
  <si>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</si>
  <si>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</si>
  <si>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</si>
  <si>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</si>
  <si>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</si>
  <si>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212</t>
  </si>
  <si>
    <t>城乡社区支出</t>
  </si>
  <si>
    <t>　10</t>
  </si>
  <si>
    <t>　国有土地收益基金及对应专项债务收入安排的支出</t>
  </si>
  <si>
    <t>　　2121002</t>
  </si>
  <si>
    <t>　　土地开发支出</t>
  </si>
  <si>
    <t>　08</t>
  </si>
  <si>
    <t>　国有土地使用权出让收入及对应专项债务收入安排的支出</t>
  </si>
  <si>
    <t>　　2120899</t>
  </si>
  <si>
    <t>　　其他国有土地使用权出让收入安排的支出</t>
  </si>
  <si>
    <t>　　2120804</t>
  </si>
  <si>
    <t>　　农村基础设施建设支出</t>
  </si>
  <si>
    <t>　　2120803</t>
  </si>
  <si>
    <t>　　城市建设支出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</si>
  <si>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</si>
  <si>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</si>
  <si>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</si>
  <si>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</si>
  <si>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</si>
  <si>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</si>
  <si>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</si>
  <si>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</si>
  <si>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21</t>
  </si>
  <si>
    <t>　特困人员救助供养</t>
  </si>
  <si>
    <t>　　2082102</t>
  </si>
  <si>
    <t>　　农村特困人员救助供养支出</t>
  </si>
  <si>
    <t>　　2082101</t>
  </si>
  <si>
    <t>　　城市特困人员救助供养支出</t>
  </si>
  <si>
    <t>　抚恤</t>
  </si>
  <si>
    <t>　　2080899</t>
  </si>
  <si>
    <t>　　其他优抚支出</t>
  </si>
  <si>
    <t>　　2080804</t>
  </si>
  <si>
    <t>　　优抚事业单位支出</t>
  </si>
  <si>
    <t>　　2080801</t>
  </si>
  <si>
    <t>　　死亡抚恤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</si>
  <si>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</si>
  <si>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</si>
  <si>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</si>
  <si>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</si>
  <si>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</si>
  <si>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</si>
  <si>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06</t>
  </si>
  <si>
    <t>　财政事务</t>
  </si>
  <si>
    <t>　　2010601</t>
  </si>
  <si>
    <t>　　行政运行</t>
  </si>
  <si>
    <t>　03</t>
  </si>
  <si>
    <t>　政府办公厅（室）及相关机构事务</t>
  </si>
  <si>
    <t>　　2010399</t>
  </si>
  <si>
    <t>　　其他政府办公厅（室）及相关机构事务支出</t>
  </si>
  <si>
    <t>　　2010301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</si>
  <si>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</si>
  <si>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</si>
  <si>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</si>
  <si>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</si>
  <si>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</si>
  <si>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</si>
  <si>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</si>
  <si>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</si>
  <si>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</si>
  <si>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</si>
  <si>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</si>
  <si>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</si>
  <si>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</si>
  <si>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</si>
  <si>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</si>
  <si>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</si>
  <si>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</si>
  <si>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</si>
  <si>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</si>
  <si>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</si>
  <si>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</si>
  <si>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</si>
  <si>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</si>
  <si>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</si>
  <si>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</si>
  <si>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</si>
  <si>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</si>
  <si>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</si>
  <si>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</si>
  <si>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</si>
  <si>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</si>
  <si>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</si>
  <si>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</si>
  <si>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</si>
  <si>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</si>
  <si>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</si>
  <si>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</si>
  <si>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</si>
  <si>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</si>
  <si>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</si>
  <si>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</si>
  <si>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</si>
  <si>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</si>
  <si>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</si>
  <si>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</si>
  <si>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</si>
  <si>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</si>
  <si>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</si>
  <si>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</si>
  <si>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</si>
  <si>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</si>
  <si>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</si>
  <si>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</si>
  <si>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</si>
  <si>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</si>
  <si>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</si>
  <si>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</si>
  <si>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</si>
  <si>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</si>
  <si>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</si>
  <si>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</si>
  <si>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</si>
  <si>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</si>
  <si>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</si>
  <si>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</si>
  <si>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</si>
  <si>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</si>
  <si>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</si>
  <si>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</si>
  <si>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</si>
  <si>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</si>
  <si>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</si>
  <si>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</si>
  <si>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</si>
  <si>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</si>
  <si>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</si>
  <si>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</si>
  <si>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</si>
  <si>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</si>
  <si>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</si>
  <si>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</si>
  <si>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</si>
  <si>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</si>
  <si>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</si>
  <si>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</si>
  <si>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</si>
  <si>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</si>
  <si>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</si>
  <si>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</si>
  <si>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920</t>
  </si>
  <si>
    <t>信丰县铁石口镇政府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</si>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</sst>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6" t="s">
        <v>1</v>
      </c>
      <c r="B2" s="56"/>
      <c r="C2" s="56"/>
      <c r="D2" s="56"/>
    </row>
    <row r="3" spans="1:4" s="1" customFormat="1" ht="17.25" customHeight="1">
      <c r="A3" s="3" t="s">
        <v>2</v>
      </c>
      <c r="B3" s="4"/>
      <c r="C3" s="4"/>
      <c r="D3" s="5" t="s">
        <v>3</v>
      </c>
    </row>
    <row r="4" spans="1:4" s="1" customFormat="1" ht="17.25" customHeight="1">
      <c r="A4" s="57" t="s">
        <v>4</v>
      </c>
      <c r="B4" s="57"/>
      <c r="C4" s="57" t="s">
        <v>5</v>
      </c>
      <c r="D4" s="57"/>
    </row>
    <row r="5" spans="1:4" s="1" customFormat="1" ht="17.25" customHeight="1">
      <c r="A5" s="6" t="s">
        <v>6</v>
      </c>
      <c r="B5" s="7" t="s">
        <v>7</v>
      </c>
      <c r="C5" s="8" t="s">
        <v>8</v>
      </c>
      <c r="D5" s="8" t="s">
        <v>7</v>
      </c>
    </row>
    <row r="6" spans="1:4" s="1" customFormat="1" ht="17.25" customHeight="1">
      <c r="A6" s="9" t="s">
        <v>9</v>
      </c>
      <c r="B6" s="10">
        <v>793.33</v>
      </c>
      <c r="C6" s="11" t="str">
        <f>'支出总表（引用）'!A8</f>
        <v>一般公共服务支出</v>
      </c>
      <c r="D6" s="12">
        <f>'支出总表（引用）'!B8</f>
        <v>731.04</v>
      </c>
    </row>
    <row r="7" spans="1:4" s="1" customFormat="1" ht="17.25" customHeight="1">
      <c r="A7" s="9" t="s">
        <v>10</v>
      </c>
      <c r="B7" s="10">
        <v>793.33</v>
      </c>
      <c r="C7" s="11" t="str">
        <f>'支出总表（引用）'!A9</f>
        <v>社会保障和就业支出</v>
      </c>
      <c r="D7" s="12">
        <f>'支出总表（引用）'!B9</f>
        <v>165.03</v>
      </c>
    </row>
    <row r="8" spans="1:4" s="1" customFormat="1" ht="17.25" customHeight="1">
      <c r="A8" s="9" t="s">
        <v>11</v>
      </c>
      <c r="B8" s="10"/>
      <c r="C8" s="11" t="str">
        <f>'支出总表（引用）'!A10</f>
        <v>卫生健康支出</v>
      </c>
      <c r="D8" s="12">
        <f>'支出总表（引用）'!B10</f>
        <v>16.74</v>
      </c>
    </row>
    <row r="9" spans="1:4" s="1" customFormat="1" ht="17.25" customHeight="1">
      <c r="A9" s="9" t="s">
        <v>12</v>
      </c>
      <c r="B9" s="10"/>
      <c r="C9" s="11" t="str">
        <f>'支出总表（引用）'!A11</f>
        <v>城乡社区支出</v>
      </c>
      <c r="D9" s="12">
        <f>'支出总表（引用）'!B11</f>
        <v>54.06</v>
      </c>
    </row>
    <row r="10" spans="1:4" s="1" customFormat="1" ht="17.25" customHeight="1">
      <c r="A10" s="9" t="s">
        <v>13</v>
      </c>
      <c r="B10" s="10"/>
      <c r="C10" s="11" t="str">
        <f>'支出总表（引用）'!A12</f>
        <v>农林水支出</v>
      </c>
      <c r="D10" s="12">
        <f>'支出总表（引用）'!B12</f>
        <v>189.39</v>
      </c>
    </row>
    <row r="11" spans="1:4" s="1" customFormat="1" ht="17.25" customHeight="1">
      <c r="A11" s="9" t="s">
        <v>14</v>
      </c>
      <c r="B11" s="10"/>
      <c r="C11" s="11" t="str">
        <f>'支出总表（引用）'!A13</f>
        <v>住房保障支出</v>
      </c>
      <c r="D11" s="12">
        <f>'支出总表（引用）'!B13</f>
        <v>29.32</v>
      </c>
    </row>
    <row r="12" spans="1:4" s="1" customFormat="1" ht="17.25" customHeight="1">
      <c r="A12" s="9" t="s">
        <v>15</v>
      </c>
      <c r="B12" s="10"/>
      <c r="C12" s="11">
        <f>'支出总表（引用）'!A14</f>
        <v>0</v>
      </c>
      <c r="D12" s="12">
        <f>'支出总表（引用）'!B14</f>
        <v>0</v>
      </c>
    </row>
    <row r="13" spans="1:4" s="1" customFormat="1" ht="17.25" customHeight="1">
      <c r="A13" s="9" t="s">
        <v>16</v>
      </c>
      <c r="B13" s="10">
        <v>220</v>
      </c>
      <c r="C13" s="11">
        <f>'支出总表（引用）'!A15</f>
        <v>0</v>
      </c>
      <c r="D13" s="12">
        <f>'支出总表（引用）'!B15</f>
        <v>0</v>
      </c>
    </row>
    <row r="14" spans="1:4" s="1" customFormat="1" ht="17.25" customHeight="1">
      <c r="A14" s="9" t="s">
        <v>17</v>
      </c>
      <c r="B14" s="10"/>
      <c r="C14" s="11">
        <f>'支出总表（引用）'!A16</f>
        <v>0</v>
      </c>
      <c r="D14" s="12">
        <f>'支出总表（引用）'!B16</f>
        <v>0</v>
      </c>
    </row>
    <row r="15" spans="1:4" s="1" customFormat="1" ht="17.25" customHeight="1">
      <c r="A15" s="9" t="s">
        <v>18</v>
      </c>
      <c r="B15" s="13"/>
      <c r="C15" s="11">
        <f>'支出总表（引用）'!A17</f>
        <v>0</v>
      </c>
      <c r="D15" s="12">
        <f>'支出总表（引用）'!B17</f>
        <v>0</v>
      </c>
    </row>
    <row r="16" spans="1:4" s="1" customFormat="1" ht="17.25" customHeight="1">
      <c r="A16" s="14"/>
      <c r="B16" s="15"/>
      <c r="C16" s="11">
        <f>'支出总表（引用）'!A18</f>
        <v>0</v>
      </c>
      <c r="D16" s="12">
        <f>'支出总表（引用）'!B18</f>
        <v>0</v>
      </c>
    </row>
    <row r="17" spans="1:4" s="1" customFormat="1" ht="17.25" customHeight="1">
      <c r="A17" s="14"/>
      <c r="B17" s="13"/>
      <c r="C17" s="11">
        <f>'支出总表（引用）'!A19</f>
        <v>0</v>
      </c>
      <c r="D17" s="12">
        <f>'支出总表（引用）'!B19</f>
        <v>0</v>
      </c>
    </row>
    <row r="18" spans="1:4" s="1" customFormat="1" ht="17.25" customHeight="1">
      <c r="A18" s="14"/>
      <c r="B18" s="13"/>
      <c r="C18" s="11">
        <f>'支出总表（引用）'!A20</f>
        <v>0</v>
      </c>
      <c r="D18" s="12">
        <f>'支出总表（引用）'!B20</f>
        <v>0</v>
      </c>
    </row>
    <row r="19" spans="1:4" s="1" customFormat="1" ht="17.25" customHeight="1">
      <c r="A19" s="12"/>
      <c r="B19" s="13"/>
      <c r="C19" s="11">
        <f>'支出总表（引用）'!A21</f>
        <v>0</v>
      </c>
      <c r="D19" s="12">
        <f>'支出总表（引用）'!B21</f>
        <v>0</v>
      </c>
    </row>
    <row r="20" spans="1:4" s="1" customFormat="1" ht="17.25" customHeight="1">
      <c r="A20" s="14"/>
      <c r="B20" s="13"/>
      <c r="C20" s="11">
        <f>'支出总表（引用）'!A22</f>
        <v>0</v>
      </c>
      <c r="D20" s="12">
        <f>'支出总表（引用）'!B22</f>
        <v>0</v>
      </c>
    </row>
    <row r="21" spans="1:4" s="1" customFormat="1" ht="17.25" customHeight="1">
      <c r="A21" s="14"/>
      <c r="B21" s="13"/>
      <c r="C21" s="11">
        <f>'支出总表（引用）'!A23</f>
        <v>0</v>
      </c>
      <c r="D21" s="12">
        <f>'支出总表（引用）'!B23</f>
        <v>0</v>
      </c>
    </row>
    <row r="22" spans="1:4" s="1" customFormat="1" ht="17.25" customHeight="1">
      <c r="A22" s="14"/>
      <c r="B22" s="13"/>
      <c r="C22" s="11">
        <f>'支出总表（引用）'!A24</f>
        <v>0</v>
      </c>
      <c r="D22" s="12">
        <f>'支出总表（引用）'!B24</f>
        <v>0</v>
      </c>
    </row>
    <row r="23" spans="1:4" s="1" customFormat="1" ht="17.25" customHeight="1">
      <c r="A23" s="14"/>
      <c r="B23" s="13"/>
      <c r="C23" s="11">
        <f>'支出总表（引用）'!A25</f>
        <v>0</v>
      </c>
      <c r="D23" s="12">
        <f>'支出总表（引用）'!B25</f>
        <v>0</v>
      </c>
    </row>
    <row r="24" spans="1:4" s="1" customFormat="1" ht="17.25" customHeight="1">
      <c r="A24" s="14"/>
      <c r="B24" s="13"/>
      <c r="C24" s="11">
        <f>'支出总表（引用）'!A26</f>
        <v>0</v>
      </c>
      <c r="D24" s="12">
        <f>'支出总表（引用）'!B26</f>
        <v>0</v>
      </c>
    </row>
    <row r="25" spans="1:4" s="1" customFormat="1" ht="17.25" customHeight="1">
      <c r="A25" s="14"/>
      <c r="B25" s="13"/>
      <c r="C25" s="11">
        <f>'支出总表（引用）'!A27</f>
        <v>0</v>
      </c>
      <c r="D25" s="12">
        <f>'支出总表（引用）'!B27</f>
        <v>0</v>
      </c>
    </row>
    <row r="26" spans="1:4" s="1" customFormat="1" ht="19.5" customHeight="1">
      <c r="A26" s="14"/>
      <c r="B26" s="13"/>
      <c r="C26" s="11">
        <f>'支出总表（引用）'!A28</f>
        <v>0</v>
      </c>
      <c r="D26" s="12">
        <f>'支出总表（引用）'!B28</f>
        <v>0</v>
      </c>
    </row>
    <row r="27" spans="1:4" s="1" customFormat="1" ht="19.5" customHeight="1">
      <c r="A27" s="14"/>
      <c r="B27" s="13"/>
      <c r="C27" s="11">
        <f>'支出总表（引用）'!A29</f>
        <v>0</v>
      </c>
      <c r="D27" s="12">
        <f>'支出总表（引用）'!B29</f>
        <v>0</v>
      </c>
    </row>
    <row r="28" spans="1:4" s="1" customFormat="1" ht="19.5" customHeight="1">
      <c r="A28" s="14"/>
      <c r="B28" s="13"/>
      <c r="C28" s="11">
        <f>'支出总表（引用）'!A30</f>
        <v>0</v>
      </c>
      <c r="D28" s="12">
        <f>'支出总表（引用）'!B30</f>
        <v>0</v>
      </c>
    </row>
    <row r="29" spans="1:4" s="1" customFormat="1" ht="19.5" customHeight="1">
      <c r="A29" s="14"/>
      <c r="B29" s="13"/>
      <c r="C29" s="11">
        <f>'支出总表（引用）'!A31</f>
        <v>0</v>
      </c>
      <c r="D29" s="12">
        <f>'支出总表（引用）'!B31</f>
        <v>0</v>
      </c>
    </row>
    <row r="30" spans="1:4" s="1" customFormat="1" ht="19.5" customHeight="1">
      <c r="A30" s="14"/>
      <c r="B30" s="13"/>
      <c r="C30" s="11">
        <f>'支出总表（引用）'!A32</f>
        <v>0</v>
      </c>
      <c r="D30" s="12">
        <f>'支出总表（引用）'!B32</f>
        <v>0</v>
      </c>
    </row>
    <row r="31" spans="1:4" s="1" customFormat="1" ht="19.5" customHeight="1">
      <c r="A31" s="14"/>
      <c r="B31" s="13"/>
      <c r="C31" s="11">
        <f>'支出总表（引用）'!A33</f>
        <v>0</v>
      </c>
      <c r="D31" s="12">
        <f>'支出总表（引用）'!B33</f>
        <v>0</v>
      </c>
    </row>
    <row r="32" spans="1:4" s="1" customFormat="1" ht="19.5" customHeight="1">
      <c r="A32" s="14"/>
      <c r="B32" s="13"/>
      <c r="C32" s="11">
        <f>'支出总表（引用）'!A34</f>
        <v>0</v>
      </c>
      <c r="D32" s="12">
        <f>'支出总表（引用）'!B34</f>
        <v>0</v>
      </c>
    </row>
    <row r="33" spans="1:4" s="1" customFormat="1" ht="19.5" customHeight="1">
      <c r="A33" s="14"/>
      <c r="B33" s="13"/>
      <c r="C33" s="11">
        <f>'支出总表（引用）'!A35</f>
        <v>0</v>
      </c>
      <c r="D33" s="12">
        <f>'支出总表（引用）'!B35</f>
        <v>0</v>
      </c>
    </row>
    <row r="34" spans="1:4" s="1" customFormat="1" ht="19.5" customHeight="1">
      <c r="A34" s="14"/>
      <c r="B34" s="13"/>
      <c r="C34" s="11">
        <f>'支出总表（引用）'!A36</f>
        <v>0</v>
      </c>
      <c r="D34" s="12">
        <f>'支出总表（引用）'!B36</f>
        <v>0</v>
      </c>
    </row>
    <row r="35" spans="1:4" s="1" customFormat="1" ht="19.5" customHeight="1">
      <c r="A35" s="14"/>
      <c r="B35" s="13"/>
      <c r="C35" s="11">
        <f>'支出总表（引用）'!A37</f>
        <v>0</v>
      </c>
      <c r="D35" s="12">
        <f>'支出总表（引用）'!B37</f>
        <v>0</v>
      </c>
    </row>
    <row r="36" spans="1:4" s="1" customFormat="1" ht="19.5" customHeight="1">
      <c r="A36" s="14"/>
      <c r="B36" s="13"/>
      <c r="C36" s="11">
        <f>'支出总表（引用）'!A38</f>
        <v>0</v>
      </c>
      <c r="D36" s="12">
        <f>'支出总表（引用）'!B38</f>
        <v>0</v>
      </c>
    </row>
    <row r="37" spans="1:4" s="1" customFormat="1" ht="19.5" customHeight="1">
      <c r="A37" s="14"/>
      <c r="B37" s="13"/>
      <c r="C37" s="11">
        <f>'支出总表（引用）'!A39</f>
        <v>0</v>
      </c>
      <c r="D37" s="12">
        <f>'支出总表（引用）'!B39</f>
        <v>0</v>
      </c>
    </row>
    <row r="38" spans="1:4" s="1" customFormat="1" ht="19.5" customHeight="1">
      <c r="A38" s="14"/>
      <c r="B38" s="13"/>
      <c r="C38" s="11">
        <f>'支出总表（引用）'!A40</f>
        <v>0</v>
      </c>
      <c r="D38" s="12">
        <f>'支出总表（引用）'!B40</f>
        <v>0</v>
      </c>
    </row>
    <row r="39" spans="1:4" s="1" customFormat="1" ht="19.5" customHeight="1">
      <c r="A39" s="14"/>
      <c r="B39" s="13"/>
      <c r="C39" s="11">
        <f>'支出总表（引用）'!A41</f>
        <v>0</v>
      </c>
      <c r="D39" s="12">
        <f>'支出总表（引用）'!B41</f>
        <v>0</v>
      </c>
    </row>
    <row r="40" spans="1:4" s="1" customFormat="1" ht="19.5" customHeight="1">
      <c r="A40" s="14"/>
      <c r="B40" s="13"/>
      <c r="C40" s="11">
        <f>'支出总表（引用）'!A42</f>
        <v>0</v>
      </c>
      <c r="D40" s="12">
        <f>'支出总表（引用）'!B42</f>
        <v>0</v>
      </c>
    </row>
    <row r="41" spans="1:4" s="1" customFormat="1" ht="19.5" customHeight="1">
      <c r="A41" s="14"/>
      <c r="B41" s="13"/>
      <c r="C41" s="11">
        <f>'支出总表（引用）'!A43</f>
        <v>0</v>
      </c>
      <c r="D41" s="12">
        <f>'支出总表（引用）'!B43</f>
        <v>0</v>
      </c>
    </row>
    <row r="42" spans="1:4" s="1" customFormat="1" ht="19.5" customHeight="1">
      <c r="A42" s="14"/>
      <c r="B42" s="13"/>
      <c r="C42" s="11">
        <f>'支出总表（引用）'!A44</f>
        <v>0</v>
      </c>
      <c r="D42" s="12">
        <f>'支出总表（引用）'!B44</f>
        <v>0</v>
      </c>
    </row>
    <row r="43" spans="1:4" s="1" customFormat="1" ht="19.5" customHeight="1">
      <c r="A43" s="14"/>
      <c r="B43" s="13"/>
      <c r="C43" s="11">
        <f>'支出总表（引用）'!A45</f>
        <v>0</v>
      </c>
      <c r="D43" s="12">
        <f>'支出总表（引用）'!B45</f>
        <v>0</v>
      </c>
    </row>
    <row r="44" spans="1:4" s="1" customFormat="1" ht="19.5" customHeight="1">
      <c r="A44" s="14"/>
      <c r="B44" s="13"/>
      <c r="C44" s="11">
        <f>'支出总表（引用）'!A46</f>
        <v>0</v>
      </c>
      <c r="D44" s="12">
        <f>'支出总表（引用）'!B46</f>
        <v>0</v>
      </c>
    </row>
    <row r="45" spans="1:4" s="1" customFormat="1" ht="19.5" customHeight="1">
      <c r="A45" s="14"/>
      <c r="B45" s="13"/>
      <c r="C45" s="11">
        <f>'支出总表（引用）'!A47</f>
        <v>0</v>
      </c>
      <c r="D45" s="12">
        <f>'支出总表（引用）'!B47</f>
        <v>0</v>
      </c>
    </row>
    <row r="46" spans="1:4" s="1" customFormat="1" ht="19.5" customHeight="1">
      <c r="A46" s="14"/>
      <c r="B46" s="13"/>
      <c r="C46" s="11">
        <f>'支出总表（引用）'!A48</f>
        <v>0</v>
      </c>
      <c r="D46" s="12">
        <f>'支出总表（引用）'!B48</f>
        <v>0</v>
      </c>
    </row>
    <row r="47" spans="1:4" s="1" customFormat="1" ht="19.5" customHeight="1">
      <c r="A47" s="14"/>
      <c r="B47" s="13"/>
      <c r="C47" s="11">
        <f>'支出总表（引用）'!A49</f>
        <v>0</v>
      </c>
      <c r="D47" s="12">
        <f>'支出总表（引用）'!B49</f>
        <v>0</v>
      </c>
    </row>
    <row r="48" spans="1:4" s="1" customFormat="1" ht="19.5" customHeight="1">
      <c r="A48" s="14"/>
      <c r="B48" s="13"/>
      <c r="C48" s="11">
        <f>'支出总表（引用）'!A50</f>
        <v>0</v>
      </c>
      <c r="D48" s="12">
        <f>'支出总表（引用）'!B50</f>
        <v>0</v>
      </c>
    </row>
    <row r="49" spans="1:4" s="1" customFormat="1" ht="17.25" customHeight="1">
      <c r="A49" s="16" t="s">
        <v>19</v>
      </c>
      <c r="B49" s="10">
        <f>SUM(B6,B11,B12,B13,B14,B15)</f>
        <v>1013.33</v>
      </c>
      <c r="C49" s="16" t="s">
        <v>20</v>
      </c>
      <c r="D49" s="13">
        <f>'支出总表（引用）'!B7</f>
        <v>1185.58</v>
      </c>
    </row>
    <row r="50" spans="1:4" s="1" customFormat="1" ht="17.25" customHeight="1">
      <c r="A50" s="9" t="s">
        <v>21</v>
      </c>
      <c r="B50" s="10"/>
      <c r="C50" s="17" t="s">
        <v>22</v>
      </c>
      <c r="D50" s="13"/>
    </row>
    <row r="51" spans="1:4" s="1" customFormat="1" ht="17.25" customHeight="1">
      <c r="A51" s="9" t="s">
        <v>23</v>
      </c>
      <c r="B51" s="18">
        <v>172.25</v>
      </c>
      <c r="C51" s="19"/>
      <c r="D51" s="13"/>
    </row>
    <row r="52" spans="1:4" s="1" customFormat="1" ht="17.25" customHeight="1">
      <c r="A52" s="20"/>
      <c r="B52" s="21"/>
      <c r="C52" s="19"/>
      <c r="D52" s="13"/>
    </row>
    <row r="53" spans="1:4" s="1" customFormat="1" ht="17.25" customHeight="1">
      <c r="A53" s="16" t="s">
        <v>24</v>
      </c>
      <c r="B53" s="22">
        <f>SUM(B49,B50,B51)</f>
        <v>1185.58</v>
      </c>
      <c r="C53" s="16" t="s">
        <v>25</v>
      </c>
      <c r="D53" s="13">
        <f>B53</f>
        <v>1185.58</v>
      </c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1" customFormat="1" ht="19.5" customHeight="1">
      <c r="A65" s="2"/>
      <c r="B65" s="2"/>
      <c r="C65" s="2"/>
      <c r="D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1" customFormat="1" ht="19.5" customHeight="1">
      <c r="A66" s="2"/>
      <c r="B66" s="2"/>
      <c r="C66" s="2"/>
      <c r="D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1" customFormat="1" ht="19.5" customHeight="1">
      <c r="A67" s="2"/>
      <c r="B67" s="2"/>
      <c r="C67" s="2"/>
      <c r="D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1" customFormat="1" ht="19.5" customHeight="1">
      <c r="A68" s="2"/>
      <c r="B68" s="2"/>
      <c r="C68" s="2"/>
      <c r="D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1" customFormat="1" ht="19.5" customHeight="1">
      <c r="A69" s="2"/>
      <c r="B69" s="2"/>
      <c r="C69" s="2"/>
      <c r="D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1" customFormat="1" ht="19.5" customHeight="1">
      <c r="A70" s="2"/>
      <c r="B70" s="2"/>
      <c r="C70" s="2"/>
      <c r="D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1" customFormat="1" ht="19.5" customHeight="1">
      <c r="A71" s="2"/>
      <c r="B71" s="2"/>
      <c r="C71" s="2"/>
      <c r="D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1" customFormat="1" ht="19.5" customHeight="1">
      <c r="A72" s="2"/>
      <c r="B72" s="2"/>
      <c r="C72" s="2"/>
      <c r="D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1" customFormat="1" ht="19.5" customHeight="1">
      <c r="A73" s="2"/>
      <c r="B73" s="2"/>
      <c r="C73" s="2"/>
      <c r="D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1" customFormat="1" ht="19.5" customHeight="1">
      <c r="A74" s="2"/>
      <c r="B74" s="2"/>
      <c r="C74" s="2"/>
      <c r="D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1" customFormat="1" ht="19.5" customHeight="1">
      <c r="A75" s="2"/>
      <c r="B75" s="2"/>
      <c r="C75" s="2"/>
      <c r="D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1" customFormat="1" ht="19.5" customHeight="1">
      <c r="A76" s="2"/>
      <c r="B76" s="2"/>
      <c r="C76" s="2"/>
      <c r="D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1" customFormat="1" ht="19.5" customHeight="1">
      <c r="A77" s="2"/>
      <c r="B77" s="2"/>
      <c r="C77" s="2"/>
      <c r="D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1" customFormat="1" ht="19.5" customHeight="1">
      <c r="A78" s="2"/>
      <c r="B78" s="2"/>
      <c r="C78" s="2"/>
      <c r="D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1" customFormat="1" ht="19.5" customHeight="1">
      <c r="A79" s="2"/>
      <c r="B79" s="2"/>
      <c r="C79" s="2"/>
      <c r="D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1" customFormat="1" ht="19.5" customHeight="1">
      <c r="A80" s="2"/>
      <c r="B80" s="2"/>
      <c r="C80" s="2"/>
      <c r="D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1" customFormat="1" ht="19.5" customHeight="1">
      <c r="A81" s="2"/>
      <c r="B81" s="2"/>
      <c r="C81" s="2"/>
      <c r="D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1" customFormat="1" ht="19.5" customHeight="1">
      <c r="A82" s="2"/>
      <c r="B82" s="2"/>
      <c r="C82" s="2"/>
      <c r="D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1" customFormat="1" ht="19.5" customHeight="1">
      <c r="A83" s="2"/>
      <c r="B83" s="2"/>
      <c r="C83" s="2"/>
      <c r="D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1" customFormat="1" ht="19.5" customHeight="1">
      <c r="A84" s="2"/>
      <c r="B84" s="2"/>
      <c r="C84" s="2"/>
      <c r="D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1" customFormat="1" ht="19.5" customHeight="1">
      <c r="A85" s="2"/>
      <c r="B85" s="2"/>
      <c r="C85" s="2"/>
      <c r="D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1" customFormat="1" ht="19.5" customHeight="1">
      <c r="A86" s="2"/>
      <c r="B86" s="2"/>
      <c r="C86" s="2"/>
      <c r="D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1" customFormat="1" ht="19.5" customHeight="1">
      <c r="A87" s="2"/>
      <c r="B87" s="2"/>
      <c r="C87" s="2"/>
      <c r="D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1" customFormat="1" ht="19.5" customHeight="1">
      <c r="A88" s="2"/>
      <c r="B88" s="2"/>
      <c r="C88" s="2"/>
      <c r="D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1" customFormat="1" ht="19.5" customHeight="1">
      <c r="A89" s="2"/>
      <c r="B89" s="2"/>
      <c r="C89" s="2"/>
      <c r="D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1" customFormat="1" ht="19.5" customHeight="1">
      <c r="A90" s="2"/>
      <c r="B90" s="2"/>
      <c r="C90" s="2"/>
      <c r="D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1" customFormat="1" ht="19.5" customHeight="1">
      <c r="A91" s="2"/>
      <c r="B91" s="2"/>
      <c r="C91" s="2"/>
      <c r="D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1" customFormat="1" ht="19.5" customHeight="1">
      <c r="A92" s="2"/>
      <c r="B92" s="2"/>
      <c r="C92" s="2"/>
      <c r="D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1" customFormat="1" ht="19.5" customHeight="1">
      <c r="A93" s="2"/>
      <c r="B93" s="2"/>
      <c r="C93" s="2"/>
      <c r="D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s="1" customFormat="1" ht="19.5" customHeight="1">
      <c r="A94" s="2"/>
      <c r="B94" s="2"/>
      <c r="C94" s="2"/>
      <c r="D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s="1" customFormat="1" ht="19.5" customHeight="1">
      <c r="A95" s="2"/>
      <c r="B95" s="2"/>
      <c r="C95" s="2"/>
      <c r="D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67" t="s">
        <v>200</v>
      </c>
      <c r="B2" s="67"/>
      <c r="C2" s="67"/>
      <c r="D2" s="67"/>
    </row>
    <row r="3" s="1" customFormat="1" ht="17.25" customHeight="1"/>
    <row r="4" spans="1:4" s="1" customFormat="1" ht="21.75" customHeight="1">
      <c r="A4" s="64" t="s">
        <v>199</v>
      </c>
      <c r="B4" s="57" t="s">
        <v>31</v>
      </c>
      <c r="C4" s="57" t="s">
        <v>117</v>
      </c>
      <c r="D4" s="57" t="s">
        <v>118</v>
      </c>
    </row>
    <row r="5" spans="1:4" s="1" customFormat="1" ht="47.25" customHeight="1">
      <c r="A5" s="64"/>
      <c r="B5" s="57"/>
      <c r="C5" s="57"/>
      <c r="D5" s="57"/>
    </row>
    <row r="6" spans="1:4" s="1" customFormat="1" ht="22.5" customHeight="1">
      <c r="A6" s="7" t="s">
        <v>43</v>
      </c>
      <c r="B6" s="7">
        <v>1</v>
      </c>
      <c r="C6" s="7">
        <v>2</v>
      </c>
      <c r="D6" s="7">
        <v>3</v>
      </c>
    </row>
    <row r="7" spans="1:4" s="1" customFormat="1" ht="27.75" customHeight="1">
      <c r="A7" s="27" t="s">
        <v>0</v>
      </c>
      <c r="B7" s="39">
        <v>793.33</v>
      </c>
      <c r="C7" s="54">
        <v>793.33</v>
      </c>
      <c r="D7" s="39"/>
    </row>
    <row r="8" spans="1:4" s="1" customFormat="1" ht="37.5" customHeight="1">
      <c r="A8" s="27" t="s">
        <v>96</v>
      </c>
      <c r="B8" s="39">
        <v>504.32</v>
      </c>
      <c r="C8" s="54">
        <v>504.32</v>
      </c>
      <c r="D8" s="39"/>
    </row>
    <row r="9" spans="1:4" s="1" customFormat="1" ht="37.5" customHeight="1">
      <c r="A9" s="27" t="s">
        <v>77</v>
      </c>
      <c r="B9" s="39">
        <v>53.56</v>
      </c>
      <c r="C9" s="54">
        <v>53.56</v>
      </c>
      <c r="D9" s="39"/>
    </row>
    <row r="10" spans="1:4" s="1" customFormat="1" ht="37.5" customHeight="1">
      <c r="A10" s="27" t="s">
        <v>71</v>
      </c>
      <c r="B10" s="39">
        <v>16.74</v>
      </c>
      <c r="C10" s="54">
        <v>16.74</v>
      </c>
      <c r="D10" s="39"/>
    </row>
    <row r="11" spans="1:4" s="1" customFormat="1" ht="27.75" customHeight="1">
      <c r="A11" s="27" t="s">
        <v>51</v>
      </c>
      <c r="B11" s="39">
        <v>189.39</v>
      </c>
      <c r="C11" s="54">
        <v>189.39</v>
      </c>
      <c r="D11" s="39"/>
    </row>
    <row r="12" spans="1:4" s="1" customFormat="1" ht="37.5" customHeight="1">
      <c r="A12" s="27" t="s">
        <v>45</v>
      </c>
      <c r="B12" s="39">
        <v>29.32</v>
      </c>
      <c r="C12" s="54">
        <v>29.32</v>
      </c>
      <c r="D12" s="39"/>
    </row>
    <row r="13" spans="1:8" s="1" customFormat="1" ht="27.75" customHeight="1">
      <c r="A13" s="53"/>
      <c r="B13" s="55"/>
      <c r="C13" s="55"/>
      <c r="D13" s="55"/>
      <c r="E13" s="2"/>
      <c r="H13" s="2"/>
    </row>
    <row r="14" spans="1:4" s="1" customFormat="1" ht="27.75" customHeight="1">
      <c r="A14" s="2"/>
      <c r="B14" s="2"/>
      <c r="C14" s="2"/>
      <c r="D14" s="2"/>
    </row>
    <row r="15" spans="1:8" s="1" customFormat="1" ht="27.75" customHeight="1">
      <c r="A15" s="2"/>
      <c r="B15" s="2"/>
      <c r="C15" s="2"/>
      <c r="D15" s="2"/>
      <c r="E15" s="2"/>
      <c r="F15" s="2"/>
      <c r="G15" s="2"/>
      <c r="H15" s="2"/>
    </row>
    <row r="16" spans="1:7" s="1" customFormat="1" ht="27.75" customHeight="1">
      <c r="A16" s="2"/>
      <c r="C16" s="2"/>
      <c r="D16" s="2"/>
      <c r="E16" s="2"/>
      <c r="F16" s="2"/>
      <c r="G16" s="2"/>
    </row>
    <row r="17" s="1" customFormat="1" ht="27.75" customHeight="1">
      <c r="C17" s="2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27.75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 t="s">
        <v>3</v>
      </c>
    </row>
    <row r="4" spans="1:15" s="1" customFormat="1" ht="17.25" customHeight="1">
      <c r="A4" s="57" t="s">
        <v>27</v>
      </c>
      <c r="B4" s="57" t="s">
        <v>28</v>
      </c>
      <c r="C4" s="59" t="s">
        <v>29</v>
      </c>
      <c r="D4" s="61" t="s">
        <v>30</v>
      </c>
      <c r="E4" s="57" t="s">
        <v>31</v>
      </c>
      <c r="F4" s="57"/>
      <c r="G4" s="57"/>
      <c r="H4" s="57"/>
      <c r="I4" s="57"/>
      <c r="J4" s="62" t="s">
        <v>32</v>
      </c>
      <c r="K4" s="62" t="s">
        <v>33</v>
      </c>
      <c r="L4" s="62" t="s">
        <v>34</v>
      </c>
      <c r="M4" s="62" t="s">
        <v>35</v>
      </c>
      <c r="N4" s="62" t="s">
        <v>36</v>
      </c>
      <c r="O4" s="61" t="s">
        <v>37</v>
      </c>
    </row>
    <row r="5" spans="1:15" s="1" customFormat="1" ht="58.5" customHeight="1">
      <c r="A5" s="57"/>
      <c r="B5" s="57"/>
      <c r="C5" s="60"/>
      <c r="D5" s="61"/>
      <c r="E5" s="25" t="s">
        <v>38</v>
      </c>
      <c r="F5" s="25" t="s">
        <v>39</v>
      </c>
      <c r="G5" s="25" t="s">
        <v>40</v>
      </c>
      <c r="H5" s="25" t="s">
        <v>41</v>
      </c>
      <c r="I5" s="25" t="s">
        <v>42</v>
      </c>
      <c r="J5" s="62"/>
      <c r="K5" s="62"/>
      <c r="L5" s="62"/>
      <c r="M5" s="62"/>
      <c r="N5" s="62"/>
      <c r="O5" s="61"/>
    </row>
    <row r="6" spans="1:15" s="1" customFormat="1" ht="21" customHeight="1">
      <c r="A6" s="26" t="s">
        <v>43</v>
      </c>
      <c r="B6" s="26" t="s">
        <v>43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" customFormat="1" ht="25.5" customHeight="1">
      <c r="A7" s="27" t="s">
        <v>0</v>
      </c>
      <c r="B7" s="27" t="s">
        <v>29</v>
      </c>
      <c r="C7" s="28">
        <v>1185.58</v>
      </c>
      <c r="D7" s="28">
        <v>172.25</v>
      </c>
      <c r="E7" s="28">
        <v>793.33</v>
      </c>
      <c r="F7" s="28">
        <v>793.33</v>
      </c>
      <c r="G7" s="28"/>
      <c r="H7" s="28"/>
      <c r="I7" s="28"/>
      <c r="J7" s="28"/>
      <c r="K7" s="28"/>
      <c r="L7" s="13">
        <v>220</v>
      </c>
      <c r="M7" s="29"/>
      <c r="N7" s="30"/>
      <c r="O7" s="13"/>
    </row>
    <row r="8" spans="1:15" s="1" customFormat="1" ht="37.5" customHeight="1">
      <c r="A8" s="27" t="s">
        <v>44</v>
      </c>
      <c r="B8" s="27" t="s">
        <v>45</v>
      </c>
      <c r="C8" s="28">
        <v>29.32</v>
      </c>
      <c r="D8" s="28"/>
      <c r="E8" s="28">
        <v>29.32</v>
      </c>
      <c r="F8" s="28">
        <v>29.32</v>
      </c>
      <c r="G8" s="28"/>
      <c r="H8" s="28"/>
      <c r="I8" s="28"/>
      <c r="J8" s="28"/>
      <c r="K8" s="28"/>
      <c r="L8" s="13"/>
      <c r="M8" s="29"/>
      <c r="N8" s="30"/>
      <c r="O8" s="13"/>
    </row>
    <row r="9" spans="1:15" s="1" customFormat="1" ht="37.5" customHeight="1">
      <c r="A9" s="27" t="s">
        <v>46</v>
      </c>
      <c r="B9" s="27" t="s">
        <v>47</v>
      </c>
      <c r="C9" s="28">
        <v>29.32</v>
      </c>
      <c r="D9" s="28"/>
      <c r="E9" s="28">
        <v>29.32</v>
      </c>
      <c r="F9" s="28">
        <v>29.32</v>
      </c>
      <c r="G9" s="28"/>
      <c r="H9" s="28"/>
      <c r="I9" s="28"/>
      <c r="J9" s="28"/>
      <c r="K9" s="28"/>
      <c r="L9" s="13"/>
      <c r="M9" s="29"/>
      <c r="N9" s="30"/>
      <c r="O9" s="13"/>
    </row>
    <row r="10" spans="1:15" s="1" customFormat="1" ht="37.5" customHeight="1">
      <c r="A10" s="27" t="s">
        <v>48</v>
      </c>
      <c r="B10" s="27" t="s">
        <v>49</v>
      </c>
      <c r="C10" s="28">
        <v>29.32</v>
      </c>
      <c r="D10" s="28"/>
      <c r="E10" s="28">
        <v>29.32</v>
      </c>
      <c r="F10" s="28">
        <v>29.32</v>
      </c>
      <c r="G10" s="28"/>
      <c r="H10" s="28"/>
      <c r="I10" s="28"/>
      <c r="J10" s="28"/>
      <c r="K10" s="28"/>
      <c r="L10" s="13"/>
      <c r="M10" s="29"/>
      <c r="N10" s="30"/>
      <c r="O10" s="13"/>
    </row>
    <row r="11" spans="1:15" s="1" customFormat="1" ht="25.5" customHeight="1">
      <c r="A11" s="27" t="s">
        <v>50</v>
      </c>
      <c r="B11" s="27" t="s">
        <v>51</v>
      </c>
      <c r="C11" s="28">
        <v>189.39</v>
      </c>
      <c r="D11" s="28"/>
      <c r="E11" s="28">
        <v>189.39</v>
      </c>
      <c r="F11" s="28">
        <v>189.39</v>
      </c>
      <c r="G11" s="28"/>
      <c r="H11" s="28"/>
      <c r="I11" s="28"/>
      <c r="J11" s="28"/>
      <c r="K11" s="28"/>
      <c r="L11" s="13"/>
      <c r="M11" s="29"/>
      <c r="N11" s="30"/>
      <c r="O11" s="13"/>
    </row>
    <row r="12" spans="1:15" s="1" customFormat="1" ht="37.5" customHeight="1">
      <c r="A12" s="27" t="s">
        <v>52</v>
      </c>
      <c r="B12" s="27" t="s">
        <v>53</v>
      </c>
      <c r="C12" s="28">
        <v>189.39</v>
      </c>
      <c r="D12" s="28"/>
      <c r="E12" s="28">
        <v>189.39</v>
      </c>
      <c r="F12" s="28">
        <v>189.39</v>
      </c>
      <c r="G12" s="28"/>
      <c r="H12" s="28"/>
      <c r="I12" s="28"/>
      <c r="J12" s="28"/>
      <c r="K12" s="28"/>
      <c r="L12" s="13"/>
      <c r="M12" s="29"/>
      <c r="N12" s="30"/>
      <c r="O12" s="13"/>
    </row>
    <row r="13" spans="1:15" s="1" customFormat="1" ht="75.75" customHeight="1">
      <c r="A13" s="27" t="s">
        <v>54</v>
      </c>
      <c r="B13" s="27" t="s">
        <v>55</v>
      </c>
      <c r="C13" s="28">
        <v>189.39</v>
      </c>
      <c r="D13" s="28"/>
      <c r="E13" s="28">
        <v>189.39</v>
      </c>
      <c r="F13" s="28">
        <v>189.39</v>
      </c>
      <c r="G13" s="28"/>
      <c r="H13" s="28"/>
      <c r="I13" s="28"/>
      <c r="J13" s="28"/>
      <c r="K13" s="28"/>
      <c r="L13" s="13"/>
      <c r="M13" s="29"/>
      <c r="N13" s="30"/>
      <c r="O13" s="13"/>
    </row>
    <row r="14" spans="1:15" s="1" customFormat="1" ht="37.5" customHeight="1">
      <c r="A14" s="27" t="s">
        <v>56</v>
      </c>
      <c r="B14" s="27" t="s">
        <v>57</v>
      </c>
      <c r="C14" s="28">
        <v>54.06</v>
      </c>
      <c r="D14" s="28">
        <v>54.06</v>
      </c>
      <c r="E14" s="28"/>
      <c r="F14" s="28"/>
      <c r="G14" s="28"/>
      <c r="H14" s="28"/>
      <c r="I14" s="28"/>
      <c r="J14" s="28"/>
      <c r="K14" s="28"/>
      <c r="L14" s="13"/>
      <c r="M14" s="29"/>
      <c r="N14" s="30"/>
      <c r="O14" s="13"/>
    </row>
    <row r="15" spans="1:15" s="1" customFormat="1" ht="94.5" customHeight="1">
      <c r="A15" s="27" t="s">
        <v>58</v>
      </c>
      <c r="B15" s="27" t="s">
        <v>59</v>
      </c>
      <c r="C15" s="28">
        <v>24.42</v>
      </c>
      <c r="D15" s="28">
        <v>24.42</v>
      </c>
      <c r="E15" s="28"/>
      <c r="F15" s="28"/>
      <c r="G15" s="28"/>
      <c r="H15" s="28"/>
      <c r="I15" s="28"/>
      <c r="J15" s="28"/>
      <c r="K15" s="28"/>
      <c r="L15" s="13"/>
      <c r="M15" s="29"/>
      <c r="N15" s="30"/>
      <c r="O15" s="13"/>
    </row>
    <row r="16" spans="1:15" s="1" customFormat="1" ht="37.5" customHeight="1">
      <c r="A16" s="27" t="s">
        <v>60</v>
      </c>
      <c r="B16" s="27" t="s">
        <v>61</v>
      </c>
      <c r="C16" s="28">
        <v>24.42</v>
      </c>
      <c r="D16" s="28">
        <v>24.42</v>
      </c>
      <c r="E16" s="28"/>
      <c r="F16" s="28"/>
      <c r="G16" s="28"/>
      <c r="H16" s="28"/>
      <c r="I16" s="28"/>
      <c r="J16" s="28"/>
      <c r="K16" s="28"/>
      <c r="L16" s="13"/>
      <c r="M16" s="29"/>
      <c r="N16" s="30"/>
      <c r="O16" s="13"/>
    </row>
    <row r="17" spans="1:15" s="1" customFormat="1" ht="114" customHeight="1">
      <c r="A17" s="27" t="s">
        <v>62</v>
      </c>
      <c r="B17" s="27" t="s">
        <v>63</v>
      </c>
      <c r="C17" s="28">
        <v>29.64</v>
      </c>
      <c r="D17" s="28">
        <v>29.64</v>
      </c>
      <c r="E17" s="28"/>
      <c r="F17" s="28"/>
      <c r="G17" s="28"/>
      <c r="H17" s="28"/>
      <c r="I17" s="28"/>
      <c r="J17" s="28"/>
      <c r="K17" s="28"/>
      <c r="L17" s="13"/>
      <c r="M17" s="29"/>
      <c r="N17" s="30"/>
      <c r="O17" s="13"/>
    </row>
    <row r="18" spans="1:15" s="1" customFormat="1" ht="75.75" customHeight="1">
      <c r="A18" s="27" t="s">
        <v>64</v>
      </c>
      <c r="B18" s="27" t="s">
        <v>65</v>
      </c>
      <c r="C18" s="28">
        <v>10.02</v>
      </c>
      <c r="D18" s="28">
        <v>10.02</v>
      </c>
      <c r="E18" s="28"/>
      <c r="F18" s="28"/>
      <c r="G18" s="28"/>
      <c r="H18" s="28"/>
      <c r="I18" s="28"/>
      <c r="J18" s="28"/>
      <c r="K18" s="28"/>
      <c r="L18" s="13"/>
      <c r="M18" s="29"/>
      <c r="N18" s="30"/>
      <c r="O18" s="13"/>
    </row>
    <row r="19" spans="1:15" s="1" customFormat="1" ht="57" customHeight="1">
      <c r="A19" s="27" t="s">
        <v>66</v>
      </c>
      <c r="B19" s="27" t="s">
        <v>67</v>
      </c>
      <c r="C19" s="28">
        <v>13.04</v>
      </c>
      <c r="D19" s="28">
        <v>13.04</v>
      </c>
      <c r="E19" s="28"/>
      <c r="F19" s="28"/>
      <c r="G19" s="28"/>
      <c r="H19" s="28"/>
      <c r="I19" s="28"/>
      <c r="J19" s="28"/>
      <c r="K19" s="28"/>
      <c r="L19" s="13"/>
      <c r="M19" s="29"/>
      <c r="N19" s="30"/>
      <c r="O19" s="13"/>
    </row>
    <row r="20" spans="1:15" s="1" customFormat="1" ht="37.5" customHeight="1">
      <c r="A20" s="27" t="s">
        <v>68</v>
      </c>
      <c r="B20" s="27" t="s">
        <v>69</v>
      </c>
      <c r="C20" s="28">
        <v>6.58</v>
      </c>
      <c r="D20" s="28">
        <v>6.58</v>
      </c>
      <c r="E20" s="28"/>
      <c r="F20" s="28"/>
      <c r="G20" s="28"/>
      <c r="H20" s="28"/>
      <c r="I20" s="28"/>
      <c r="J20" s="28"/>
      <c r="K20" s="28"/>
      <c r="L20" s="13"/>
      <c r="M20" s="29"/>
      <c r="N20" s="30"/>
      <c r="O20" s="13"/>
    </row>
    <row r="21" spans="1:15" s="1" customFormat="1" ht="37.5" customHeight="1">
      <c r="A21" s="27" t="s">
        <v>70</v>
      </c>
      <c r="B21" s="27" t="s">
        <v>71</v>
      </c>
      <c r="C21" s="28">
        <v>16.74</v>
      </c>
      <c r="D21" s="28"/>
      <c r="E21" s="28">
        <v>16.74</v>
      </c>
      <c r="F21" s="28">
        <v>16.74</v>
      </c>
      <c r="G21" s="28"/>
      <c r="H21" s="28"/>
      <c r="I21" s="28"/>
      <c r="J21" s="28"/>
      <c r="K21" s="28"/>
      <c r="L21" s="13"/>
      <c r="M21" s="29"/>
      <c r="N21" s="30"/>
      <c r="O21" s="13"/>
    </row>
    <row r="22" spans="1:15" s="1" customFormat="1" ht="37.5" customHeight="1">
      <c r="A22" s="27" t="s">
        <v>72</v>
      </c>
      <c r="B22" s="27" t="s">
        <v>73</v>
      </c>
      <c r="C22" s="28">
        <v>16.74</v>
      </c>
      <c r="D22" s="28"/>
      <c r="E22" s="28">
        <v>16.74</v>
      </c>
      <c r="F22" s="28">
        <v>16.74</v>
      </c>
      <c r="G22" s="28"/>
      <c r="H22" s="28"/>
      <c r="I22" s="28"/>
      <c r="J22" s="28"/>
      <c r="K22" s="28"/>
      <c r="L22" s="13"/>
      <c r="M22" s="29"/>
      <c r="N22" s="30"/>
      <c r="O22" s="13"/>
    </row>
    <row r="23" spans="1:15" s="1" customFormat="1" ht="37.5" customHeight="1">
      <c r="A23" s="27" t="s">
        <v>74</v>
      </c>
      <c r="B23" s="27" t="s">
        <v>75</v>
      </c>
      <c r="C23" s="28">
        <v>16.74</v>
      </c>
      <c r="D23" s="28"/>
      <c r="E23" s="28">
        <v>16.74</v>
      </c>
      <c r="F23" s="28">
        <v>16.74</v>
      </c>
      <c r="G23" s="28"/>
      <c r="H23" s="28"/>
      <c r="I23" s="28"/>
      <c r="J23" s="28"/>
      <c r="K23" s="28"/>
      <c r="L23" s="13"/>
      <c r="M23" s="29"/>
      <c r="N23" s="30"/>
      <c r="O23" s="13"/>
    </row>
    <row r="24" spans="1:15" s="1" customFormat="1" ht="37.5" customHeight="1">
      <c r="A24" s="27" t="s">
        <v>76</v>
      </c>
      <c r="B24" s="27" t="s">
        <v>77</v>
      </c>
      <c r="C24" s="28">
        <v>165.03</v>
      </c>
      <c r="D24" s="28">
        <v>111.47</v>
      </c>
      <c r="E24" s="28">
        <v>53.56</v>
      </c>
      <c r="F24" s="28">
        <v>53.56</v>
      </c>
      <c r="G24" s="28"/>
      <c r="H24" s="28"/>
      <c r="I24" s="28"/>
      <c r="J24" s="28"/>
      <c r="K24" s="28"/>
      <c r="L24" s="13"/>
      <c r="M24" s="29"/>
      <c r="N24" s="30"/>
      <c r="O24" s="13"/>
    </row>
    <row r="25" spans="1:15" s="1" customFormat="1" ht="37.5" customHeight="1">
      <c r="A25" s="27" t="s">
        <v>78</v>
      </c>
      <c r="B25" s="27" t="s">
        <v>79</v>
      </c>
      <c r="C25" s="28">
        <v>5.49</v>
      </c>
      <c r="D25" s="28">
        <v>5.49</v>
      </c>
      <c r="E25" s="28"/>
      <c r="F25" s="28"/>
      <c r="G25" s="28"/>
      <c r="H25" s="28"/>
      <c r="I25" s="28"/>
      <c r="J25" s="28"/>
      <c r="K25" s="28"/>
      <c r="L25" s="13"/>
      <c r="M25" s="29"/>
      <c r="N25" s="30"/>
      <c r="O25" s="13"/>
    </row>
    <row r="26" spans="1:15" s="1" customFormat="1" ht="57" customHeight="1">
      <c r="A26" s="27" t="s">
        <v>80</v>
      </c>
      <c r="B26" s="27" t="s">
        <v>81</v>
      </c>
      <c r="C26" s="28">
        <v>2.78</v>
      </c>
      <c r="D26" s="28">
        <v>2.78</v>
      </c>
      <c r="E26" s="28"/>
      <c r="F26" s="28"/>
      <c r="G26" s="28"/>
      <c r="H26" s="28"/>
      <c r="I26" s="28"/>
      <c r="J26" s="28"/>
      <c r="K26" s="28"/>
      <c r="L26" s="13"/>
      <c r="M26" s="29"/>
      <c r="N26" s="30"/>
      <c r="O26" s="13"/>
    </row>
    <row r="27" spans="1:15" s="1" customFormat="1" ht="57" customHeight="1">
      <c r="A27" s="27" t="s">
        <v>82</v>
      </c>
      <c r="B27" s="27" t="s">
        <v>83</v>
      </c>
      <c r="C27" s="28">
        <v>2.71</v>
      </c>
      <c r="D27" s="28">
        <v>2.71</v>
      </c>
      <c r="E27" s="28"/>
      <c r="F27" s="28"/>
      <c r="G27" s="28"/>
      <c r="H27" s="28"/>
      <c r="I27" s="28"/>
      <c r="J27" s="28"/>
      <c r="K27" s="28"/>
      <c r="L27" s="13"/>
      <c r="M27" s="29"/>
      <c r="N27" s="30"/>
      <c r="O27" s="13"/>
    </row>
    <row r="28" spans="1:15" s="1" customFormat="1" ht="25.5" customHeight="1">
      <c r="A28" s="27" t="s">
        <v>62</v>
      </c>
      <c r="B28" s="27" t="s">
        <v>84</v>
      </c>
      <c r="C28" s="28">
        <v>110.57</v>
      </c>
      <c r="D28" s="28">
        <v>105.98</v>
      </c>
      <c r="E28" s="28">
        <v>4.59</v>
      </c>
      <c r="F28" s="28">
        <v>4.59</v>
      </c>
      <c r="G28" s="28"/>
      <c r="H28" s="28"/>
      <c r="I28" s="28"/>
      <c r="J28" s="28"/>
      <c r="K28" s="28"/>
      <c r="L28" s="13"/>
      <c r="M28" s="29"/>
      <c r="N28" s="30"/>
      <c r="O28" s="13"/>
    </row>
    <row r="29" spans="1:15" s="1" customFormat="1" ht="37.5" customHeight="1">
      <c r="A29" s="27" t="s">
        <v>85</v>
      </c>
      <c r="B29" s="27" t="s">
        <v>86</v>
      </c>
      <c r="C29" s="28">
        <v>4.59</v>
      </c>
      <c r="D29" s="28"/>
      <c r="E29" s="28">
        <v>4.59</v>
      </c>
      <c r="F29" s="28">
        <v>4.59</v>
      </c>
      <c r="G29" s="28"/>
      <c r="H29" s="28"/>
      <c r="I29" s="28"/>
      <c r="J29" s="28"/>
      <c r="K29" s="28"/>
      <c r="L29" s="13"/>
      <c r="M29" s="29"/>
      <c r="N29" s="30"/>
      <c r="O29" s="13"/>
    </row>
    <row r="30" spans="1:15" s="1" customFormat="1" ht="37.5" customHeight="1">
      <c r="A30" s="27" t="s">
        <v>87</v>
      </c>
      <c r="B30" s="27" t="s">
        <v>88</v>
      </c>
      <c r="C30" s="28">
        <v>90.84</v>
      </c>
      <c r="D30" s="28">
        <v>90.84</v>
      </c>
      <c r="E30" s="28"/>
      <c r="F30" s="28"/>
      <c r="G30" s="28"/>
      <c r="H30" s="28"/>
      <c r="I30" s="28"/>
      <c r="J30" s="28"/>
      <c r="K30" s="28"/>
      <c r="L30" s="13"/>
      <c r="M30" s="29"/>
      <c r="N30" s="30"/>
      <c r="O30" s="13"/>
    </row>
    <row r="31" spans="1:15" s="1" customFormat="1" ht="37.5" customHeight="1">
      <c r="A31" s="27" t="s">
        <v>89</v>
      </c>
      <c r="B31" s="27" t="s">
        <v>90</v>
      </c>
      <c r="C31" s="28">
        <v>15.14</v>
      </c>
      <c r="D31" s="28">
        <v>15.14</v>
      </c>
      <c r="E31" s="28"/>
      <c r="F31" s="28"/>
      <c r="G31" s="28"/>
      <c r="H31" s="28"/>
      <c r="I31" s="28"/>
      <c r="J31" s="28"/>
      <c r="K31" s="28"/>
      <c r="L31" s="13"/>
      <c r="M31" s="29"/>
      <c r="N31" s="30"/>
      <c r="O31" s="13"/>
    </row>
    <row r="32" spans="1:15" s="1" customFormat="1" ht="37.5" customHeight="1">
      <c r="A32" s="27" t="s">
        <v>91</v>
      </c>
      <c r="B32" s="27" t="s">
        <v>92</v>
      </c>
      <c r="C32" s="28">
        <v>48.97</v>
      </c>
      <c r="D32" s="28"/>
      <c r="E32" s="28">
        <v>48.97</v>
      </c>
      <c r="F32" s="28">
        <v>48.97</v>
      </c>
      <c r="G32" s="28"/>
      <c r="H32" s="28"/>
      <c r="I32" s="28"/>
      <c r="J32" s="28"/>
      <c r="K32" s="28"/>
      <c r="L32" s="13"/>
      <c r="M32" s="29"/>
      <c r="N32" s="30"/>
      <c r="O32" s="13"/>
    </row>
    <row r="33" spans="1:15" s="1" customFormat="1" ht="75.75" customHeight="1">
      <c r="A33" s="27" t="s">
        <v>93</v>
      </c>
      <c r="B33" s="27" t="s">
        <v>94</v>
      </c>
      <c r="C33" s="28">
        <v>48.97</v>
      </c>
      <c r="D33" s="28"/>
      <c r="E33" s="28">
        <v>48.97</v>
      </c>
      <c r="F33" s="28">
        <v>48.97</v>
      </c>
      <c r="G33" s="28"/>
      <c r="H33" s="28"/>
      <c r="I33" s="28"/>
      <c r="J33" s="28"/>
      <c r="K33" s="28"/>
      <c r="L33" s="13"/>
      <c r="M33" s="29"/>
      <c r="N33" s="30"/>
      <c r="O33" s="13"/>
    </row>
    <row r="34" spans="1:15" s="1" customFormat="1" ht="37.5" customHeight="1">
      <c r="A34" s="27" t="s">
        <v>95</v>
      </c>
      <c r="B34" s="27" t="s">
        <v>96</v>
      </c>
      <c r="C34" s="28">
        <v>731.04</v>
      </c>
      <c r="D34" s="28">
        <v>6.72</v>
      </c>
      <c r="E34" s="28">
        <v>504.32</v>
      </c>
      <c r="F34" s="28">
        <v>504.32</v>
      </c>
      <c r="G34" s="28"/>
      <c r="H34" s="28"/>
      <c r="I34" s="28"/>
      <c r="J34" s="28"/>
      <c r="K34" s="28"/>
      <c r="L34" s="13">
        <v>220</v>
      </c>
      <c r="M34" s="29"/>
      <c r="N34" s="30"/>
      <c r="O34" s="13"/>
    </row>
    <row r="35" spans="1:15" s="1" customFormat="1" ht="25.5" customHeight="1">
      <c r="A35" s="27" t="s">
        <v>97</v>
      </c>
      <c r="B35" s="27" t="s">
        <v>98</v>
      </c>
      <c r="C35" s="28">
        <v>3.72</v>
      </c>
      <c r="D35" s="28">
        <v>3.72</v>
      </c>
      <c r="E35" s="28"/>
      <c r="F35" s="28"/>
      <c r="G35" s="28"/>
      <c r="H35" s="28"/>
      <c r="I35" s="28"/>
      <c r="J35" s="28"/>
      <c r="K35" s="28"/>
      <c r="L35" s="13"/>
      <c r="M35" s="29"/>
      <c r="N35" s="30"/>
      <c r="O35" s="13"/>
    </row>
    <row r="36" spans="1:15" s="1" customFormat="1" ht="37.5" customHeight="1">
      <c r="A36" s="27" t="s">
        <v>99</v>
      </c>
      <c r="B36" s="27" t="s">
        <v>100</v>
      </c>
      <c r="C36" s="28">
        <v>3.72</v>
      </c>
      <c r="D36" s="28">
        <v>3.72</v>
      </c>
      <c r="E36" s="28"/>
      <c r="F36" s="28"/>
      <c r="G36" s="28"/>
      <c r="H36" s="28"/>
      <c r="I36" s="28"/>
      <c r="J36" s="28"/>
      <c r="K36" s="28"/>
      <c r="L36" s="13"/>
      <c r="M36" s="29"/>
      <c r="N36" s="30"/>
      <c r="O36" s="13"/>
    </row>
    <row r="37" spans="1:15" s="1" customFormat="1" ht="75.75" customHeight="1">
      <c r="A37" s="27" t="s">
        <v>101</v>
      </c>
      <c r="B37" s="27" t="s">
        <v>102</v>
      </c>
      <c r="C37" s="28">
        <v>727.32</v>
      </c>
      <c r="D37" s="28">
        <v>3</v>
      </c>
      <c r="E37" s="28">
        <v>504.32</v>
      </c>
      <c r="F37" s="28">
        <v>504.32</v>
      </c>
      <c r="G37" s="28"/>
      <c r="H37" s="28"/>
      <c r="I37" s="28"/>
      <c r="J37" s="28"/>
      <c r="K37" s="28"/>
      <c r="L37" s="13">
        <v>220</v>
      </c>
      <c r="M37" s="29"/>
      <c r="N37" s="30"/>
      <c r="O37" s="13"/>
    </row>
    <row r="38" spans="1:15" s="1" customFormat="1" ht="94.5" customHeight="1">
      <c r="A38" s="27" t="s">
        <v>103</v>
      </c>
      <c r="B38" s="27" t="s">
        <v>104</v>
      </c>
      <c r="C38" s="28">
        <v>28</v>
      </c>
      <c r="D38" s="28">
        <v>3</v>
      </c>
      <c r="E38" s="28">
        <v>5</v>
      </c>
      <c r="F38" s="28">
        <v>5</v>
      </c>
      <c r="G38" s="28"/>
      <c r="H38" s="28"/>
      <c r="I38" s="28"/>
      <c r="J38" s="28"/>
      <c r="K38" s="28"/>
      <c r="L38" s="13">
        <v>20</v>
      </c>
      <c r="M38" s="29"/>
      <c r="N38" s="30"/>
      <c r="O38" s="13"/>
    </row>
    <row r="39" spans="1:15" s="1" customFormat="1" ht="37.5" customHeight="1">
      <c r="A39" s="27" t="s">
        <v>105</v>
      </c>
      <c r="B39" s="27" t="s">
        <v>100</v>
      </c>
      <c r="C39" s="28">
        <v>699.32</v>
      </c>
      <c r="D39" s="28"/>
      <c r="E39" s="28">
        <v>499.32</v>
      </c>
      <c r="F39" s="28">
        <v>499.32</v>
      </c>
      <c r="G39" s="28"/>
      <c r="H39" s="28"/>
      <c r="I39" s="28"/>
      <c r="J39" s="28"/>
      <c r="K39" s="28"/>
      <c r="L39" s="13">
        <v>200</v>
      </c>
      <c r="M39" s="29"/>
      <c r="N39" s="30"/>
      <c r="O39" s="13"/>
    </row>
    <row r="40" spans="1:16" s="1" customFormat="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5" s="1" customFormat="1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s="1" customFormat="1" ht="21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s="1" customFormat="1" ht="21" customHeight="1">
      <c r="B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s="1" customFormat="1" ht="21" customHeight="1">
      <c r="B44" s="2"/>
      <c r="C44" s="2"/>
      <c r="D44" s="2"/>
      <c r="I44" s="2"/>
      <c r="K44" s="2"/>
      <c r="L44" s="2"/>
      <c r="N44" s="2"/>
      <c r="O44" s="2"/>
    </row>
    <row r="45" spans="10:13" s="1" customFormat="1" ht="21" customHeight="1">
      <c r="J45" s="2"/>
      <c r="K45" s="2"/>
      <c r="L45" s="2"/>
      <c r="M45" s="2"/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1"/>
      <c r="B1" s="31"/>
      <c r="C1" s="31"/>
      <c r="D1" s="31"/>
      <c r="E1" s="31"/>
      <c r="F1" s="31"/>
      <c r="G1" s="31"/>
      <c r="H1" s="32"/>
      <c r="I1" s="31"/>
      <c r="J1" s="31"/>
    </row>
    <row r="2" spans="1:10" s="1" customFormat="1" ht="29.25" customHeight="1">
      <c r="A2" s="63" t="s">
        <v>106</v>
      </c>
      <c r="B2" s="63"/>
      <c r="C2" s="63"/>
      <c r="D2" s="63"/>
      <c r="E2" s="63"/>
      <c r="F2" s="63"/>
      <c r="G2" s="63"/>
      <c r="H2" s="63"/>
      <c r="I2" s="33"/>
      <c r="J2" s="33"/>
    </row>
    <row r="3" spans="1:10" s="1" customFormat="1" ht="21" customHeight="1">
      <c r="A3" s="3" t="s">
        <v>2</v>
      </c>
      <c r="B3" s="34"/>
      <c r="C3" s="34"/>
      <c r="D3" s="34"/>
      <c r="E3" s="34"/>
      <c r="F3" s="34"/>
      <c r="G3" s="34"/>
      <c r="H3" s="5" t="s">
        <v>3</v>
      </c>
      <c r="I3" s="31"/>
      <c r="J3" s="31"/>
    </row>
    <row r="4" spans="1:10" s="1" customFormat="1" ht="21" customHeight="1">
      <c r="A4" s="57" t="s">
        <v>107</v>
      </c>
      <c r="B4" s="57"/>
      <c r="C4" s="62" t="s">
        <v>29</v>
      </c>
      <c r="D4" s="64" t="s">
        <v>108</v>
      </c>
      <c r="E4" s="57" t="s">
        <v>109</v>
      </c>
      <c r="F4" s="65" t="s">
        <v>110</v>
      </c>
      <c r="G4" s="57" t="s">
        <v>111</v>
      </c>
      <c r="H4" s="66" t="s">
        <v>112</v>
      </c>
      <c r="I4" s="31"/>
      <c r="J4" s="31"/>
    </row>
    <row r="5" spans="1:10" s="1" customFormat="1" ht="21" customHeight="1">
      <c r="A5" s="6" t="s">
        <v>113</v>
      </c>
      <c r="B5" s="6" t="s">
        <v>114</v>
      </c>
      <c r="C5" s="62"/>
      <c r="D5" s="64"/>
      <c r="E5" s="57"/>
      <c r="F5" s="65"/>
      <c r="G5" s="57"/>
      <c r="H5" s="66"/>
      <c r="I5" s="31"/>
      <c r="J5" s="31"/>
    </row>
    <row r="6" spans="1:10" s="1" customFormat="1" ht="21" customHeight="1">
      <c r="A6" s="7" t="s">
        <v>43</v>
      </c>
      <c r="B6" s="7" t="s">
        <v>43</v>
      </c>
      <c r="C6" s="7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31"/>
      <c r="J6" s="31"/>
    </row>
    <row r="7" spans="1:10" s="1" customFormat="1" ht="18.75" customHeight="1">
      <c r="A7" s="27" t="s">
        <v>0</v>
      </c>
      <c r="B7" s="27" t="s">
        <v>29</v>
      </c>
      <c r="C7" s="28">
        <v>1185.58</v>
      </c>
      <c r="D7" s="28">
        <v>1041.52</v>
      </c>
      <c r="E7" s="28">
        <v>144.06</v>
      </c>
      <c r="F7" s="28"/>
      <c r="G7" s="13"/>
      <c r="H7" s="29"/>
      <c r="I7" s="31"/>
      <c r="J7" s="31"/>
    </row>
    <row r="8" spans="1:8" s="1" customFormat="1" ht="37.5" customHeight="1">
      <c r="A8" s="27" t="s">
        <v>95</v>
      </c>
      <c r="B8" s="27" t="s">
        <v>96</v>
      </c>
      <c r="C8" s="28">
        <v>731.04</v>
      </c>
      <c r="D8" s="28">
        <v>731.04</v>
      </c>
      <c r="E8" s="28"/>
      <c r="F8" s="28"/>
      <c r="G8" s="13"/>
      <c r="H8" s="29"/>
    </row>
    <row r="9" spans="1:8" s="1" customFormat="1" ht="57" customHeight="1">
      <c r="A9" s="27" t="s">
        <v>101</v>
      </c>
      <c r="B9" s="27" t="s">
        <v>102</v>
      </c>
      <c r="C9" s="28">
        <v>727.32</v>
      </c>
      <c r="D9" s="28">
        <v>727.32</v>
      </c>
      <c r="E9" s="28"/>
      <c r="F9" s="28"/>
      <c r="G9" s="13"/>
      <c r="H9" s="29"/>
    </row>
    <row r="10" spans="1:8" s="1" customFormat="1" ht="37.5" customHeight="1">
      <c r="A10" s="27" t="s">
        <v>105</v>
      </c>
      <c r="B10" s="27" t="s">
        <v>100</v>
      </c>
      <c r="C10" s="28">
        <v>699.32</v>
      </c>
      <c r="D10" s="28">
        <v>699.32</v>
      </c>
      <c r="E10" s="28"/>
      <c r="F10" s="28"/>
      <c r="G10" s="13"/>
      <c r="H10" s="29"/>
    </row>
    <row r="11" spans="1:8" s="1" customFormat="1" ht="57" customHeight="1">
      <c r="A11" s="27" t="s">
        <v>103</v>
      </c>
      <c r="B11" s="27" t="s">
        <v>104</v>
      </c>
      <c r="C11" s="28">
        <v>28</v>
      </c>
      <c r="D11" s="28">
        <v>28</v>
      </c>
      <c r="E11" s="28"/>
      <c r="F11" s="28"/>
      <c r="G11" s="13"/>
      <c r="H11" s="29"/>
    </row>
    <row r="12" spans="1:8" s="1" customFormat="1" ht="18.75" customHeight="1">
      <c r="A12" s="27" t="s">
        <v>97</v>
      </c>
      <c r="B12" s="27" t="s">
        <v>98</v>
      </c>
      <c r="C12" s="28">
        <v>3.72</v>
      </c>
      <c r="D12" s="28">
        <v>3.72</v>
      </c>
      <c r="E12" s="28"/>
      <c r="F12" s="28"/>
      <c r="G12" s="13"/>
      <c r="H12" s="29"/>
    </row>
    <row r="13" spans="1:8" s="1" customFormat="1" ht="37.5" customHeight="1">
      <c r="A13" s="27" t="s">
        <v>99</v>
      </c>
      <c r="B13" s="27" t="s">
        <v>100</v>
      </c>
      <c r="C13" s="28">
        <v>3.72</v>
      </c>
      <c r="D13" s="28">
        <v>3.72</v>
      </c>
      <c r="E13" s="28"/>
      <c r="F13" s="28"/>
      <c r="G13" s="13"/>
      <c r="H13" s="29"/>
    </row>
    <row r="14" spans="1:8" s="1" customFormat="1" ht="37.5" customHeight="1">
      <c r="A14" s="27" t="s">
        <v>76</v>
      </c>
      <c r="B14" s="27" t="s">
        <v>77</v>
      </c>
      <c r="C14" s="28">
        <v>165.03</v>
      </c>
      <c r="D14" s="28">
        <v>75.03</v>
      </c>
      <c r="E14" s="28">
        <v>90</v>
      </c>
      <c r="F14" s="28"/>
      <c r="G14" s="13"/>
      <c r="H14" s="29"/>
    </row>
    <row r="15" spans="1:8" s="1" customFormat="1" ht="37.5" customHeight="1">
      <c r="A15" s="27" t="s">
        <v>91</v>
      </c>
      <c r="B15" s="27" t="s">
        <v>92</v>
      </c>
      <c r="C15" s="28">
        <v>48.97</v>
      </c>
      <c r="D15" s="28">
        <v>48.97</v>
      </c>
      <c r="E15" s="28"/>
      <c r="F15" s="28"/>
      <c r="G15" s="13"/>
      <c r="H15" s="29"/>
    </row>
    <row r="16" spans="1:8" s="1" customFormat="1" ht="57" customHeight="1">
      <c r="A16" s="27" t="s">
        <v>93</v>
      </c>
      <c r="B16" s="27" t="s">
        <v>94</v>
      </c>
      <c r="C16" s="28">
        <v>48.97</v>
      </c>
      <c r="D16" s="28">
        <v>48.97</v>
      </c>
      <c r="E16" s="28"/>
      <c r="F16" s="28"/>
      <c r="G16" s="13"/>
      <c r="H16" s="29"/>
    </row>
    <row r="17" spans="1:8" s="1" customFormat="1" ht="18.75" customHeight="1">
      <c r="A17" s="27" t="s">
        <v>62</v>
      </c>
      <c r="B17" s="27" t="s">
        <v>84</v>
      </c>
      <c r="C17" s="28">
        <v>110.57</v>
      </c>
      <c r="D17" s="28">
        <v>20.57</v>
      </c>
      <c r="E17" s="28">
        <v>90</v>
      </c>
      <c r="F17" s="28"/>
      <c r="G17" s="13"/>
      <c r="H17" s="29"/>
    </row>
    <row r="18" spans="1:8" s="1" customFormat="1" ht="37.5" customHeight="1">
      <c r="A18" s="27" t="s">
        <v>89</v>
      </c>
      <c r="B18" s="27" t="s">
        <v>90</v>
      </c>
      <c r="C18" s="28">
        <v>15.14</v>
      </c>
      <c r="D18" s="28">
        <v>15.14</v>
      </c>
      <c r="E18" s="28"/>
      <c r="F18" s="28"/>
      <c r="G18" s="13"/>
      <c r="H18" s="29"/>
    </row>
    <row r="19" spans="1:8" s="1" customFormat="1" ht="37.5" customHeight="1">
      <c r="A19" s="27" t="s">
        <v>87</v>
      </c>
      <c r="B19" s="27" t="s">
        <v>88</v>
      </c>
      <c r="C19" s="28">
        <v>90.84</v>
      </c>
      <c r="D19" s="28">
        <v>0.84</v>
      </c>
      <c r="E19" s="28">
        <v>90</v>
      </c>
      <c r="F19" s="28"/>
      <c r="G19" s="13"/>
      <c r="H19" s="29"/>
    </row>
    <row r="20" spans="1:8" s="1" customFormat="1" ht="37.5" customHeight="1">
      <c r="A20" s="27" t="s">
        <v>85</v>
      </c>
      <c r="B20" s="27" t="s">
        <v>86</v>
      </c>
      <c r="C20" s="28">
        <v>4.59</v>
      </c>
      <c r="D20" s="28">
        <v>4.59</v>
      </c>
      <c r="E20" s="28"/>
      <c r="F20" s="28"/>
      <c r="G20" s="13"/>
      <c r="H20" s="29"/>
    </row>
    <row r="21" spans="1:8" s="1" customFormat="1" ht="37.5" customHeight="1">
      <c r="A21" s="27" t="s">
        <v>78</v>
      </c>
      <c r="B21" s="27" t="s">
        <v>79</v>
      </c>
      <c r="C21" s="28">
        <v>5.49</v>
      </c>
      <c r="D21" s="28">
        <v>5.49</v>
      </c>
      <c r="E21" s="28"/>
      <c r="F21" s="28"/>
      <c r="G21" s="13"/>
      <c r="H21" s="29"/>
    </row>
    <row r="22" spans="1:8" s="1" customFormat="1" ht="37.5" customHeight="1">
      <c r="A22" s="27" t="s">
        <v>82</v>
      </c>
      <c r="B22" s="27" t="s">
        <v>83</v>
      </c>
      <c r="C22" s="28">
        <v>2.71</v>
      </c>
      <c r="D22" s="28">
        <v>2.71</v>
      </c>
      <c r="E22" s="28"/>
      <c r="F22" s="28"/>
      <c r="G22" s="13"/>
      <c r="H22" s="29"/>
    </row>
    <row r="23" spans="1:8" s="1" customFormat="1" ht="37.5" customHeight="1">
      <c r="A23" s="27" t="s">
        <v>80</v>
      </c>
      <c r="B23" s="27" t="s">
        <v>81</v>
      </c>
      <c r="C23" s="28">
        <v>2.78</v>
      </c>
      <c r="D23" s="28">
        <v>2.78</v>
      </c>
      <c r="E23" s="28"/>
      <c r="F23" s="28"/>
      <c r="G23" s="13"/>
      <c r="H23" s="29"/>
    </row>
    <row r="24" spans="1:8" s="1" customFormat="1" ht="18.75" customHeight="1">
      <c r="A24" s="27" t="s">
        <v>70</v>
      </c>
      <c r="B24" s="27" t="s">
        <v>71</v>
      </c>
      <c r="C24" s="28">
        <v>16.74</v>
      </c>
      <c r="D24" s="28">
        <v>16.74</v>
      </c>
      <c r="E24" s="28"/>
      <c r="F24" s="28"/>
      <c r="G24" s="13"/>
      <c r="H24" s="29"/>
    </row>
    <row r="25" spans="1:8" s="1" customFormat="1" ht="37.5" customHeight="1">
      <c r="A25" s="27" t="s">
        <v>72</v>
      </c>
      <c r="B25" s="27" t="s">
        <v>73</v>
      </c>
      <c r="C25" s="28">
        <v>16.74</v>
      </c>
      <c r="D25" s="28">
        <v>16.74</v>
      </c>
      <c r="E25" s="28"/>
      <c r="F25" s="28"/>
      <c r="G25" s="13"/>
      <c r="H25" s="29"/>
    </row>
    <row r="26" spans="1:8" s="1" customFormat="1" ht="37.5" customHeight="1">
      <c r="A26" s="27" t="s">
        <v>74</v>
      </c>
      <c r="B26" s="27" t="s">
        <v>75</v>
      </c>
      <c r="C26" s="28">
        <v>16.74</v>
      </c>
      <c r="D26" s="28">
        <v>16.74</v>
      </c>
      <c r="E26" s="28"/>
      <c r="F26" s="28"/>
      <c r="G26" s="13"/>
      <c r="H26" s="29"/>
    </row>
    <row r="27" spans="1:8" s="1" customFormat="1" ht="18.75" customHeight="1">
      <c r="A27" s="27" t="s">
        <v>56</v>
      </c>
      <c r="B27" s="27" t="s">
        <v>57</v>
      </c>
      <c r="C27" s="28">
        <v>54.06</v>
      </c>
      <c r="D27" s="28"/>
      <c r="E27" s="28">
        <v>54.06</v>
      </c>
      <c r="F27" s="28"/>
      <c r="G27" s="13"/>
      <c r="H27" s="29"/>
    </row>
    <row r="28" spans="1:8" s="1" customFormat="1" ht="75.75" customHeight="1">
      <c r="A28" s="27" t="s">
        <v>62</v>
      </c>
      <c r="B28" s="27" t="s">
        <v>63</v>
      </c>
      <c r="C28" s="28">
        <v>29.64</v>
      </c>
      <c r="D28" s="28"/>
      <c r="E28" s="28">
        <v>29.64</v>
      </c>
      <c r="F28" s="28"/>
      <c r="G28" s="13"/>
      <c r="H28" s="29"/>
    </row>
    <row r="29" spans="1:8" s="1" customFormat="1" ht="37.5" customHeight="1">
      <c r="A29" s="27" t="s">
        <v>68</v>
      </c>
      <c r="B29" s="27" t="s">
        <v>69</v>
      </c>
      <c r="C29" s="28">
        <v>6.58</v>
      </c>
      <c r="D29" s="28"/>
      <c r="E29" s="28">
        <v>6.58</v>
      </c>
      <c r="F29" s="28"/>
      <c r="G29" s="13"/>
      <c r="H29" s="29"/>
    </row>
    <row r="30" spans="1:8" s="1" customFormat="1" ht="37.5" customHeight="1">
      <c r="A30" s="27" t="s">
        <v>66</v>
      </c>
      <c r="B30" s="27" t="s">
        <v>67</v>
      </c>
      <c r="C30" s="28">
        <v>13.04</v>
      </c>
      <c r="D30" s="28"/>
      <c r="E30" s="28">
        <v>13.04</v>
      </c>
      <c r="F30" s="28"/>
      <c r="G30" s="13"/>
      <c r="H30" s="29"/>
    </row>
    <row r="31" spans="1:8" s="1" customFormat="1" ht="57" customHeight="1">
      <c r="A31" s="27" t="s">
        <v>64</v>
      </c>
      <c r="B31" s="27" t="s">
        <v>65</v>
      </c>
      <c r="C31" s="28">
        <v>10.02</v>
      </c>
      <c r="D31" s="28"/>
      <c r="E31" s="28">
        <v>10.02</v>
      </c>
      <c r="F31" s="28"/>
      <c r="G31" s="13"/>
      <c r="H31" s="29"/>
    </row>
    <row r="32" spans="1:8" s="1" customFormat="1" ht="57" customHeight="1">
      <c r="A32" s="27" t="s">
        <v>58</v>
      </c>
      <c r="B32" s="27" t="s">
        <v>59</v>
      </c>
      <c r="C32" s="28">
        <v>24.42</v>
      </c>
      <c r="D32" s="28"/>
      <c r="E32" s="28">
        <v>24.42</v>
      </c>
      <c r="F32" s="28"/>
      <c r="G32" s="13"/>
      <c r="H32" s="29"/>
    </row>
    <row r="33" spans="1:8" s="1" customFormat="1" ht="37.5" customHeight="1">
      <c r="A33" s="27" t="s">
        <v>60</v>
      </c>
      <c r="B33" s="27" t="s">
        <v>61</v>
      </c>
      <c r="C33" s="28">
        <v>24.42</v>
      </c>
      <c r="D33" s="28"/>
      <c r="E33" s="28">
        <v>24.42</v>
      </c>
      <c r="F33" s="28"/>
      <c r="G33" s="13"/>
      <c r="H33" s="29"/>
    </row>
    <row r="34" spans="1:8" s="1" customFormat="1" ht="18.75" customHeight="1">
      <c r="A34" s="27" t="s">
        <v>50</v>
      </c>
      <c r="B34" s="27" t="s">
        <v>51</v>
      </c>
      <c r="C34" s="28">
        <v>189.39</v>
      </c>
      <c r="D34" s="28">
        <v>189.39</v>
      </c>
      <c r="E34" s="28"/>
      <c r="F34" s="28"/>
      <c r="G34" s="13"/>
      <c r="H34" s="29"/>
    </row>
    <row r="35" spans="1:8" s="1" customFormat="1" ht="18.75" customHeight="1">
      <c r="A35" s="27" t="s">
        <v>52</v>
      </c>
      <c r="B35" s="27" t="s">
        <v>53</v>
      </c>
      <c r="C35" s="28">
        <v>189.39</v>
      </c>
      <c r="D35" s="28">
        <v>189.39</v>
      </c>
      <c r="E35" s="28"/>
      <c r="F35" s="28"/>
      <c r="G35" s="13"/>
      <c r="H35" s="29"/>
    </row>
    <row r="36" spans="1:8" s="1" customFormat="1" ht="57" customHeight="1">
      <c r="A36" s="27" t="s">
        <v>54</v>
      </c>
      <c r="B36" s="27" t="s">
        <v>55</v>
      </c>
      <c r="C36" s="28">
        <v>189.39</v>
      </c>
      <c r="D36" s="28">
        <v>189.39</v>
      </c>
      <c r="E36" s="28"/>
      <c r="F36" s="28"/>
      <c r="G36" s="13"/>
      <c r="H36" s="29"/>
    </row>
    <row r="37" spans="1:8" s="1" customFormat="1" ht="18.75" customHeight="1">
      <c r="A37" s="27" t="s">
        <v>44</v>
      </c>
      <c r="B37" s="27" t="s">
        <v>45</v>
      </c>
      <c r="C37" s="28">
        <v>29.32</v>
      </c>
      <c r="D37" s="28">
        <v>29.32</v>
      </c>
      <c r="E37" s="28"/>
      <c r="F37" s="28"/>
      <c r="G37" s="13"/>
      <c r="H37" s="29"/>
    </row>
    <row r="38" spans="1:8" s="1" customFormat="1" ht="18.75" customHeight="1">
      <c r="A38" s="27" t="s">
        <v>46</v>
      </c>
      <c r="B38" s="27" t="s">
        <v>47</v>
      </c>
      <c r="C38" s="28">
        <v>29.32</v>
      </c>
      <c r="D38" s="28">
        <v>29.32</v>
      </c>
      <c r="E38" s="28"/>
      <c r="F38" s="28"/>
      <c r="G38" s="13"/>
      <c r="H38" s="29"/>
    </row>
    <row r="39" spans="1:8" s="1" customFormat="1" ht="37.5" customHeight="1">
      <c r="A39" s="27" t="s">
        <v>48</v>
      </c>
      <c r="B39" s="27" t="s">
        <v>49</v>
      </c>
      <c r="C39" s="28">
        <v>29.32</v>
      </c>
      <c r="D39" s="28">
        <v>29.32</v>
      </c>
      <c r="E39" s="28"/>
      <c r="F39" s="28"/>
      <c r="G39" s="13"/>
      <c r="H39" s="29"/>
    </row>
    <row r="40" spans="1:10" s="1" customFormat="1" ht="21" customHeight="1">
      <c r="A40" s="31"/>
      <c r="B40" s="31"/>
      <c r="D40" s="31"/>
      <c r="E40" s="31"/>
      <c r="F40" s="31"/>
      <c r="G40" s="31"/>
      <c r="H40" s="31"/>
      <c r="I40" s="31"/>
      <c r="J40" s="31"/>
    </row>
    <row r="41" spans="1:10" s="1" customFormat="1" ht="21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s="1" customFormat="1" ht="21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s="1" customFormat="1" ht="21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s="1" customFormat="1" ht="21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s="1" customFormat="1" ht="21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s="1" customFormat="1" ht="21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s="1" customFormat="1" ht="21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s="1" customFormat="1" ht="21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="1" customFormat="1" ht="21" customHeight="1"/>
    <row r="50" spans="1:10" s="1" customFormat="1" ht="21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1"/>
      <c r="B1" s="31"/>
      <c r="C1" s="31"/>
      <c r="D1" s="31"/>
      <c r="E1" s="31"/>
      <c r="F1" s="36"/>
      <c r="G1" s="31"/>
    </row>
    <row r="2" spans="1:7" s="1" customFormat="1" ht="29.25" customHeight="1">
      <c r="A2" s="56" t="s">
        <v>115</v>
      </c>
      <c r="B2" s="56"/>
      <c r="C2" s="56"/>
      <c r="D2" s="56"/>
      <c r="E2" s="56"/>
      <c r="F2" s="56"/>
      <c r="G2" s="31"/>
    </row>
    <row r="3" spans="1:7" s="1" customFormat="1" ht="17.25" customHeight="1">
      <c r="A3" s="3" t="s">
        <v>2</v>
      </c>
      <c r="B3" s="34"/>
      <c r="C3" s="34"/>
      <c r="D3" s="34"/>
      <c r="E3" s="34"/>
      <c r="F3" s="5" t="s">
        <v>3</v>
      </c>
      <c r="G3" s="31"/>
    </row>
    <row r="4" spans="1:7" s="1" customFormat="1" ht="17.25" customHeight="1">
      <c r="A4" s="6" t="s">
        <v>4</v>
      </c>
      <c r="B4" s="35"/>
      <c r="C4" s="57" t="s">
        <v>116</v>
      </c>
      <c r="D4" s="57"/>
      <c r="E4" s="57"/>
      <c r="F4" s="57"/>
      <c r="G4" s="31"/>
    </row>
    <row r="5" spans="1:7" s="1" customFormat="1" ht="17.25" customHeight="1">
      <c r="A5" s="6" t="s">
        <v>6</v>
      </c>
      <c r="B5" s="7" t="s">
        <v>7</v>
      </c>
      <c r="C5" s="8" t="s">
        <v>8</v>
      </c>
      <c r="D5" s="37" t="s">
        <v>29</v>
      </c>
      <c r="E5" s="8" t="s">
        <v>117</v>
      </c>
      <c r="F5" s="37" t="s">
        <v>118</v>
      </c>
      <c r="G5" s="31"/>
    </row>
    <row r="6" spans="1:7" s="1" customFormat="1" ht="17.25" customHeight="1">
      <c r="A6" s="9" t="s">
        <v>119</v>
      </c>
      <c r="B6" s="10">
        <v>793.33</v>
      </c>
      <c r="C6" s="38" t="s">
        <v>120</v>
      </c>
      <c r="D6" s="39">
        <f>'财拨总表（引用）'!B7</f>
        <v>793.33</v>
      </c>
      <c r="E6" s="39">
        <f>'财拨总表（引用）'!C7</f>
        <v>793.33</v>
      </c>
      <c r="F6" s="39">
        <f>'财拨总表（引用）'!D7</f>
        <v>0</v>
      </c>
      <c r="G6" s="31"/>
    </row>
    <row r="7" spans="1:7" s="1" customFormat="1" ht="17.25" customHeight="1">
      <c r="A7" s="9" t="s">
        <v>121</v>
      </c>
      <c r="B7" s="10">
        <v>793.33</v>
      </c>
      <c r="C7" s="40" t="str">
        <f>'财拨总表（引用）'!A8</f>
        <v>一般公共服务支出</v>
      </c>
      <c r="D7" s="41">
        <f>'财拨总表（引用）'!B8</f>
        <v>504.32</v>
      </c>
      <c r="E7" s="41">
        <f>'财拨总表（引用）'!C8</f>
        <v>504.32</v>
      </c>
      <c r="F7" s="41">
        <f>'财拨总表（引用）'!D8</f>
        <v>0</v>
      </c>
      <c r="G7" s="31"/>
    </row>
    <row r="8" spans="1:7" s="1" customFormat="1" ht="17.25" customHeight="1">
      <c r="A8" s="9" t="s">
        <v>122</v>
      </c>
      <c r="B8" s="10"/>
      <c r="C8" s="40" t="str">
        <f>'财拨总表（引用）'!A9</f>
        <v>社会保障和就业支出</v>
      </c>
      <c r="D8" s="41">
        <f>'财拨总表（引用）'!B9</f>
        <v>53.56</v>
      </c>
      <c r="E8" s="41">
        <f>'财拨总表（引用）'!C9</f>
        <v>53.56</v>
      </c>
      <c r="F8" s="41">
        <f>'财拨总表（引用）'!D9</f>
        <v>0</v>
      </c>
      <c r="G8" s="31"/>
    </row>
    <row r="9" spans="1:7" s="1" customFormat="1" ht="17.25" customHeight="1">
      <c r="A9" s="9" t="s">
        <v>123</v>
      </c>
      <c r="B9" s="10"/>
      <c r="C9" s="40" t="str">
        <f>'财拨总表（引用）'!A10</f>
        <v>卫生健康支出</v>
      </c>
      <c r="D9" s="41">
        <f>'财拨总表（引用）'!B10</f>
        <v>16.74</v>
      </c>
      <c r="E9" s="41">
        <f>'财拨总表（引用）'!C10</f>
        <v>16.74</v>
      </c>
      <c r="F9" s="41">
        <f>'财拨总表（引用）'!D10</f>
        <v>0</v>
      </c>
      <c r="G9" s="31"/>
    </row>
    <row r="10" spans="1:7" s="1" customFormat="1" ht="17.25" customHeight="1">
      <c r="A10" s="9" t="s">
        <v>124</v>
      </c>
      <c r="B10" s="13"/>
      <c r="C10" s="40" t="str">
        <f>'财拨总表（引用）'!A11</f>
        <v>农林水支出</v>
      </c>
      <c r="D10" s="41">
        <f>'财拨总表（引用）'!B11</f>
        <v>189.39</v>
      </c>
      <c r="E10" s="41">
        <f>'财拨总表（引用）'!C11</f>
        <v>189.39</v>
      </c>
      <c r="F10" s="41">
        <f>'财拨总表（引用）'!D11</f>
        <v>0</v>
      </c>
      <c r="G10" s="31"/>
    </row>
    <row r="11" spans="1:7" s="1" customFormat="1" ht="17.25" customHeight="1">
      <c r="A11" s="14"/>
      <c r="B11" s="15"/>
      <c r="C11" s="42" t="str">
        <f>'财拨总表（引用）'!A12</f>
        <v>住房保障支出</v>
      </c>
      <c r="D11" s="41">
        <f>'财拨总表（引用）'!B12</f>
        <v>29.32</v>
      </c>
      <c r="E11" s="41">
        <f>'财拨总表（引用）'!C12</f>
        <v>29.32</v>
      </c>
      <c r="F11" s="41">
        <f>'财拨总表（引用）'!D12</f>
        <v>0</v>
      </c>
      <c r="G11" s="31"/>
    </row>
    <row r="12" spans="1:7" s="1" customFormat="1" ht="17.25" customHeight="1">
      <c r="A12" s="14"/>
      <c r="B12" s="13"/>
      <c r="C12" s="42">
        <f>'财拨总表（引用）'!A13</f>
        <v>0</v>
      </c>
      <c r="D12" s="41">
        <f>'财拨总表（引用）'!B13</f>
        <v>0</v>
      </c>
      <c r="E12" s="41">
        <f>'财拨总表（引用）'!C13</f>
        <v>0</v>
      </c>
      <c r="F12" s="41">
        <f>'财拨总表（引用）'!D13</f>
        <v>0</v>
      </c>
      <c r="G12" s="31"/>
    </row>
    <row r="13" spans="1:7" s="1" customFormat="1" ht="17.25" customHeight="1">
      <c r="A13" s="14"/>
      <c r="B13" s="13"/>
      <c r="C13" s="42">
        <f>'财拨总表（引用）'!A14</f>
        <v>0</v>
      </c>
      <c r="D13" s="41">
        <f>'财拨总表（引用）'!B14</f>
        <v>0</v>
      </c>
      <c r="E13" s="41">
        <f>'财拨总表（引用）'!C14</f>
        <v>0</v>
      </c>
      <c r="F13" s="41">
        <f>'财拨总表（引用）'!D14</f>
        <v>0</v>
      </c>
      <c r="G13" s="31"/>
    </row>
    <row r="14" spans="1:7" s="1" customFormat="1" ht="17.25" customHeight="1">
      <c r="A14" s="14"/>
      <c r="B14" s="13"/>
      <c r="C14" s="42">
        <f>'财拨总表（引用）'!A15</f>
        <v>0</v>
      </c>
      <c r="D14" s="41">
        <f>'财拨总表（引用）'!B15</f>
        <v>0</v>
      </c>
      <c r="E14" s="41">
        <f>'财拨总表（引用）'!C15</f>
        <v>0</v>
      </c>
      <c r="F14" s="41">
        <f>'财拨总表（引用）'!D15</f>
        <v>0</v>
      </c>
      <c r="G14" s="31"/>
    </row>
    <row r="15" spans="1:7" s="1" customFormat="1" ht="17.25" customHeight="1">
      <c r="A15" s="14"/>
      <c r="B15" s="13"/>
      <c r="C15" s="42">
        <f>'财拨总表（引用）'!A16</f>
        <v>0</v>
      </c>
      <c r="D15" s="41">
        <f>'财拨总表（引用）'!B16</f>
        <v>0</v>
      </c>
      <c r="E15" s="41">
        <f>'财拨总表（引用）'!C16</f>
        <v>0</v>
      </c>
      <c r="F15" s="41">
        <f>'财拨总表（引用）'!D16</f>
        <v>0</v>
      </c>
      <c r="G15" s="31"/>
    </row>
    <row r="16" spans="1:7" s="1" customFormat="1" ht="17.25" customHeight="1">
      <c r="A16" s="14"/>
      <c r="B16" s="13"/>
      <c r="C16" s="42">
        <f>'财拨总表（引用）'!A17</f>
        <v>0</v>
      </c>
      <c r="D16" s="41">
        <f>'财拨总表（引用）'!B17</f>
        <v>0</v>
      </c>
      <c r="E16" s="41">
        <f>'财拨总表（引用）'!C17</f>
        <v>0</v>
      </c>
      <c r="F16" s="41">
        <f>'财拨总表（引用）'!D17</f>
        <v>0</v>
      </c>
      <c r="G16" s="31"/>
    </row>
    <row r="17" spans="1:7" s="1" customFormat="1" ht="17.25" customHeight="1">
      <c r="A17" s="14"/>
      <c r="B17" s="13"/>
      <c r="C17" s="42">
        <f>'财拨总表（引用）'!A18</f>
        <v>0</v>
      </c>
      <c r="D17" s="41">
        <f>'财拨总表（引用）'!B18</f>
        <v>0</v>
      </c>
      <c r="E17" s="41">
        <f>'财拨总表（引用）'!C18</f>
        <v>0</v>
      </c>
      <c r="F17" s="41">
        <f>'财拨总表（引用）'!D18</f>
        <v>0</v>
      </c>
      <c r="G17" s="31"/>
    </row>
    <row r="18" spans="1:7" s="1" customFormat="1" ht="17.25" customHeight="1">
      <c r="A18" s="14"/>
      <c r="B18" s="13"/>
      <c r="C18" s="42">
        <f>'财拨总表（引用）'!A19</f>
        <v>0</v>
      </c>
      <c r="D18" s="41">
        <f>'财拨总表（引用）'!B19</f>
        <v>0</v>
      </c>
      <c r="E18" s="41">
        <f>'财拨总表（引用）'!C19</f>
        <v>0</v>
      </c>
      <c r="F18" s="41">
        <f>'财拨总表（引用）'!D19</f>
        <v>0</v>
      </c>
      <c r="G18" s="31"/>
    </row>
    <row r="19" spans="1:7" s="1" customFormat="1" ht="17.25" customHeight="1">
      <c r="A19" s="12"/>
      <c r="B19" s="13"/>
      <c r="C19" s="42">
        <f>'财拨总表（引用）'!A20</f>
        <v>0</v>
      </c>
      <c r="D19" s="41">
        <f>'财拨总表（引用）'!B20</f>
        <v>0</v>
      </c>
      <c r="E19" s="41">
        <f>'财拨总表（引用）'!C20</f>
        <v>0</v>
      </c>
      <c r="F19" s="41">
        <f>'财拨总表（引用）'!D20</f>
        <v>0</v>
      </c>
      <c r="G19" s="31"/>
    </row>
    <row r="20" spans="1:7" s="1" customFormat="1" ht="17.25" customHeight="1">
      <c r="A20" s="14"/>
      <c r="B20" s="13"/>
      <c r="C20" s="42">
        <f>'财拨总表（引用）'!A21</f>
        <v>0</v>
      </c>
      <c r="D20" s="41">
        <f>'财拨总表（引用）'!B21</f>
        <v>0</v>
      </c>
      <c r="E20" s="41">
        <f>'财拨总表（引用）'!C21</f>
        <v>0</v>
      </c>
      <c r="F20" s="41">
        <f>'财拨总表（引用）'!D21</f>
        <v>0</v>
      </c>
      <c r="G20" s="31"/>
    </row>
    <row r="21" spans="1:7" s="1" customFormat="1" ht="17.25" customHeight="1">
      <c r="A21" s="14"/>
      <c r="B21" s="13"/>
      <c r="C21" s="42">
        <f>'财拨总表（引用）'!A22</f>
        <v>0</v>
      </c>
      <c r="D21" s="41">
        <f>'财拨总表（引用）'!B22</f>
        <v>0</v>
      </c>
      <c r="E21" s="41">
        <f>'财拨总表（引用）'!C22</f>
        <v>0</v>
      </c>
      <c r="F21" s="41">
        <f>'财拨总表（引用）'!D22</f>
        <v>0</v>
      </c>
      <c r="G21" s="31"/>
    </row>
    <row r="22" spans="1:7" s="1" customFormat="1" ht="17.25" customHeight="1">
      <c r="A22" s="14"/>
      <c r="B22" s="13"/>
      <c r="C22" s="42">
        <f>'财拨总表（引用）'!A23</f>
        <v>0</v>
      </c>
      <c r="D22" s="41">
        <f>'财拨总表（引用）'!B23</f>
        <v>0</v>
      </c>
      <c r="E22" s="41">
        <f>'财拨总表（引用）'!C23</f>
        <v>0</v>
      </c>
      <c r="F22" s="41">
        <f>'财拨总表（引用）'!D23</f>
        <v>0</v>
      </c>
      <c r="G22" s="31"/>
    </row>
    <row r="23" spans="1:7" s="1" customFormat="1" ht="17.25" customHeight="1">
      <c r="A23" s="14"/>
      <c r="B23" s="13"/>
      <c r="C23" s="42">
        <f>'财拨总表（引用）'!A24</f>
        <v>0</v>
      </c>
      <c r="D23" s="41">
        <f>'财拨总表（引用）'!B24</f>
        <v>0</v>
      </c>
      <c r="E23" s="41">
        <f>'财拨总表（引用）'!C24</f>
        <v>0</v>
      </c>
      <c r="F23" s="41">
        <f>'财拨总表（引用）'!D24</f>
        <v>0</v>
      </c>
      <c r="G23" s="31"/>
    </row>
    <row r="24" spans="1:7" s="1" customFormat="1" ht="17.25" customHeight="1">
      <c r="A24" s="14"/>
      <c r="B24" s="13"/>
      <c r="C24" s="42">
        <f>'财拨总表（引用）'!A25</f>
        <v>0</v>
      </c>
      <c r="D24" s="41">
        <f>'财拨总表（引用）'!B25</f>
        <v>0</v>
      </c>
      <c r="E24" s="41">
        <f>'财拨总表（引用）'!C25</f>
        <v>0</v>
      </c>
      <c r="F24" s="41">
        <f>'财拨总表（引用）'!D25</f>
        <v>0</v>
      </c>
      <c r="G24" s="31"/>
    </row>
    <row r="25" spans="1:7" s="1" customFormat="1" ht="17.25" customHeight="1">
      <c r="A25" s="14"/>
      <c r="B25" s="13"/>
      <c r="C25" s="42">
        <f>'财拨总表（引用）'!A26</f>
        <v>0</v>
      </c>
      <c r="D25" s="41">
        <f>'财拨总表（引用）'!B26</f>
        <v>0</v>
      </c>
      <c r="E25" s="41">
        <f>'财拨总表（引用）'!C26</f>
        <v>0</v>
      </c>
      <c r="F25" s="41">
        <f>'财拨总表（引用）'!D26</f>
        <v>0</v>
      </c>
      <c r="G25" s="31"/>
    </row>
    <row r="26" spans="1:7" s="1" customFormat="1" ht="19.5" customHeight="1">
      <c r="A26" s="14"/>
      <c r="B26" s="13"/>
      <c r="C26" s="42">
        <f>'财拨总表（引用）'!A27</f>
        <v>0</v>
      </c>
      <c r="D26" s="41">
        <f>'财拨总表（引用）'!B27</f>
        <v>0</v>
      </c>
      <c r="E26" s="41">
        <f>'财拨总表（引用）'!C27</f>
        <v>0</v>
      </c>
      <c r="F26" s="41">
        <f>'财拨总表（引用）'!D27</f>
        <v>0</v>
      </c>
      <c r="G26" s="31"/>
    </row>
    <row r="27" spans="1:7" s="1" customFormat="1" ht="19.5" customHeight="1">
      <c r="A27" s="14"/>
      <c r="B27" s="13"/>
      <c r="C27" s="42">
        <f>'财拨总表（引用）'!A28</f>
        <v>0</v>
      </c>
      <c r="D27" s="41">
        <f>'财拨总表（引用）'!B28</f>
        <v>0</v>
      </c>
      <c r="E27" s="41">
        <f>'财拨总表（引用）'!C28</f>
        <v>0</v>
      </c>
      <c r="F27" s="41">
        <f>'财拨总表（引用）'!D28</f>
        <v>0</v>
      </c>
      <c r="G27" s="31"/>
    </row>
    <row r="28" spans="1:7" s="1" customFormat="1" ht="19.5" customHeight="1">
      <c r="A28" s="14"/>
      <c r="B28" s="13"/>
      <c r="C28" s="42">
        <f>'财拨总表（引用）'!A29</f>
        <v>0</v>
      </c>
      <c r="D28" s="41">
        <f>'财拨总表（引用）'!B29</f>
        <v>0</v>
      </c>
      <c r="E28" s="41">
        <f>'财拨总表（引用）'!C29</f>
        <v>0</v>
      </c>
      <c r="F28" s="41">
        <f>'财拨总表（引用）'!D29</f>
        <v>0</v>
      </c>
      <c r="G28" s="31"/>
    </row>
    <row r="29" spans="1:7" s="1" customFormat="1" ht="19.5" customHeight="1">
      <c r="A29" s="14"/>
      <c r="B29" s="13"/>
      <c r="C29" s="42">
        <f>'财拨总表（引用）'!A30</f>
        <v>0</v>
      </c>
      <c r="D29" s="41">
        <f>'财拨总表（引用）'!B30</f>
        <v>0</v>
      </c>
      <c r="E29" s="41">
        <f>'财拨总表（引用）'!C30</f>
        <v>0</v>
      </c>
      <c r="F29" s="41">
        <f>'财拨总表（引用）'!D30</f>
        <v>0</v>
      </c>
      <c r="G29" s="31"/>
    </row>
    <row r="30" spans="1:7" s="1" customFormat="1" ht="19.5" customHeight="1">
      <c r="A30" s="14"/>
      <c r="B30" s="13"/>
      <c r="C30" s="42">
        <f>'财拨总表（引用）'!A31</f>
        <v>0</v>
      </c>
      <c r="D30" s="41">
        <f>'财拨总表（引用）'!B31</f>
        <v>0</v>
      </c>
      <c r="E30" s="41">
        <f>'财拨总表（引用）'!C31</f>
        <v>0</v>
      </c>
      <c r="F30" s="41">
        <f>'财拨总表（引用）'!D31</f>
        <v>0</v>
      </c>
      <c r="G30" s="31"/>
    </row>
    <row r="31" spans="1:7" s="1" customFormat="1" ht="19.5" customHeight="1">
      <c r="A31" s="14"/>
      <c r="B31" s="13"/>
      <c r="C31" s="42">
        <f>'财拨总表（引用）'!A32</f>
        <v>0</v>
      </c>
      <c r="D31" s="41">
        <f>'财拨总表（引用）'!B32</f>
        <v>0</v>
      </c>
      <c r="E31" s="41">
        <f>'财拨总表（引用）'!C32</f>
        <v>0</v>
      </c>
      <c r="F31" s="41">
        <f>'财拨总表（引用）'!D32</f>
        <v>0</v>
      </c>
      <c r="G31" s="31"/>
    </row>
    <row r="32" spans="1:7" s="1" customFormat="1" ht="19.5" customHeight="1">
      <c r="A32" s="14"/>
      <c r="B32" s="13"/>
      <c r="C32" s="42">
        <f>'财拨总表（引用）'!A33</f>
        <v>0</v>
      </c>
      <c r="D32" s="41">
        <f>'财拨总表（引用）'!B33</f>
        <v>0</v>
      </c>
      <c r="E32" s="41">
        <f>'财拨总表（引用）'!C33</f>
        <v>0</v>
      </c>
      <c r="F32" s="41">
        <f>'财拨总表（引用）'!D33</f>
        <v>0</v>
      </c>
      <c r="G32" s="31"/>
    </row>
    <row r="33" spans="1:7" s="1" customFormat="1" ht="19.5" customHeight="1">
      <c r="A33" s="14"/>
      <c r="B33" s="13"/>
      <c r="C33" s="42">
        <f>'财拨总表（引用）'!A34</f>
        <v>0</v>
      </c>
      <c r="D33" s="41">
        <f>'财拨总表（引用）'!B34</f>
        <v>0</v>
      </c>
      <c r="E33" s="41">
        <f>'财拨总表（引用）'!C34</f>
        <v>0</v>
      </c>
      <c r="F33" s="41">
        <f>'财拨总表（引用）'!D34</f>
        <v>0</v>
      </c>
      <c r="G33" s="31"/>
    </row>
    <row r="34" spans="1:7" s="1" customFormat="1" ht="19.5" customHeight="1">
      <c r="A34" s="14"/>
      <c r="B34" s="13"/>
      <c r="C34" s="42">
        <f>'财拨总表（引用）'!A35</f>
        <v>0</v>
      </c>
      <c r="D34" s="41">
        <f>'财拨总表（引用）'!B35</f>
        <v>0</v>
      </c>
      <c r="E34" s="41">
        <f>'财拨总表（引用）'!C35</f>
        <v>0</v>
      </c>
      <c r="F34" s="41">
        <f>'财拨总表（引用）'!D35</f>
        <v>0</v>
      </c>
      <c r="G34" s="31"/>
    </row>
    <row r="35" spans="1:7" s="1" customFormat="1" ht="19.5" customHeight="1">
      <c r="A35" s="14"/>
      <c r="B35" s="13"/>
      <c r="C35" s="42">
        <f>'财拨总表（引用）'!A36</f>
        <v>0</v>
      </c>
      <c r="D35" s="41">
        <f>'财拨总表（引用）'!B36</f>
        <v>0</v>
      </c>
      <c r="E35" s="41">
        <f>'财拨总表（引用）'!C36</f>
        <v>0</v>
      </c>
      <c r="F35" s="41">
        <f>'财拨总表（引用）'!D36</f>
        <v>0</v>
      </c>
      <c r="G35" s="31"/>
    </row>
    <row r="36" spans="1:7" s="1" customFormat="1" ht="19.5" customHeight="1">
      <c r="A36" s="14"/>
      <c r="B36" s="13"/>
      <c r="C36" s="42">
        <f>'财拨总表（引用）'!A37</f>
        <v>0</v>
      </c>
      <c r="D36" s="41">
        <f>'财拨总表（引用）'!B37</f>
        <v>0</v>
      </c>
      <c r="E36" s="41">
        <f>'财拨总表（引用）'!C37</f>
        <v>0</v>
      </c>
      <c r="F36" s="41">
        <f>'财拨总表（引用）'!D37</f>
        <v>0</v>
      </c>
      <c r="G36" s="31"/>
    </row>
    <row r="37" spans="1:7" s="1" customFormat="1" ht="19.5" customHeight="1">
      <c r="A37" s="14"/>
      <c r="B37" s="13"/>
      <c r="C37" s="42">
        <f>'财拨总表（引用）'!A38</f>
        <v>0</v>
      </c>
      <c r="D37" s="41">
        <f>'财拨总表（引用）'!B38</f>
        <v>0</v>
      </c>
      <c r="E37" s="41">
        <f>'财拨总表（引用）'!C38</f>
        <v>0</v>
      </c>
      <c r="F37" s="41">
        <f>'财拨总表（引用）'!D38</f>
        <v>0</v>
      </c>
      <c r="G37" s="31"/>
    </row>
    <row r="38" spans="1:7" s="1" customFormat="1" ht="19.5" customHeight="1">
      <c r="A38" s="14"/>
      <c r="B38" s="13"/>
      <c r="C38" s="42">
        <f>'财拨总表（引用）'!A39</f>
        <v>0</v>
      </c>
      <c r="D38" s="41">
        <f>'财拨总表（引用）'!B39</f>
        <v>0</v>
      </c>
      <c r="E38" s="41">
        <f>'财拨总表（引用）'!C39</f>
        <v>0</v>
      </c>
      <c r="F38" s="41">
        <f>'财拨总表（引用）'!D39</f>
        <v>0</v>
      </c>
      <c r="G38" s="31"/>
    </row>
    <row r="39" spans="1:7" s="1" customFormat="1" ht="19.5" customHeight="1">
      <c r="A39" s="14"/>
      <c r="B39" s="13"/>
      <c r="C39" s="42">
        <f>'财拨总表（引用）'!A40</f>
        <v>0</v>
      </c>
      <c r="D39" s="41">
        <f>'财拨总表（引用）'!B40</f>
        <v>0</v>
      </c>
      <c r="E39" s="41">
        <f>'财拨总表（引用）'!C40</f>
        <v>0</v>
      </c>
      <c r="F39" s="41">
        <f>'财拨总表（引用）'!D40</f>
        <v>0</v>
      </c>
      <c r="G39" s="31"/>
    </row>
    <row r="40" spans="1:7" s="1" customFormat="1" ht="19.5" customHeight="1">
      <c r="A40" s="14"/>
      <c r="B40" s="13"/>
      <c r="C40" s="42">
        <f>'财拨总表（引用）'!A41</f>
        <v>0</v>
      </c>
      <c r="D40" s="41">
        <f>'财拨总表（引用）'!B41</f>
        <v>0</v>
      </c>
      <c r="E40" s="41">
        <f>'财拨总表（引用）'!C41</f>
        <v>0</v>
      </c>
      <c r="F40" s="41">
        <f>'财拨总表（引用）'!D41</f>
        <v>0</v>
      </c>
      <c r="G40" s="31"/>
    </row>
    <row r="41" spans="1:7" s="1" customFormat="1" ht="19.5" customHeight="1">
      <c r="A41" s="14"/>
      <c r="B41" s="13"/>
      <c r="C41" s="42">
        <f>'财拨总表（引用）'!A42</f>
        <v>0</v>
      </c>
      <c r="D41" s="41">
        <f>'财拨总表（引用）'!B42</f>
        <v>0</v>
      </c>
      <c r="E41" s="41">
        <f>'财拨总表（引用）'!C42</f>
        <v>0</v>
      </c>
      <c r="F41" s="41">
        <f>'财拨总表（引用）'!D42</f>
        <v>0</v>
      </c>
      <c r="G41" s="31"/>
    </row>
    <row r="42" spans="1:7" s="1" customFormat="1" ht="19.5" customHeight="1">
      <c r="A42" s="14"/>
      <c r="B42" s="13"/>
      <c r="C42" s="42">
        <f>'财拨总表（引用）'!A43</f>
        <v>0</v>
      </c>
      <c r="D42" s="41">
        <f>'财拨总表（引用）'!B43</f>
        <v>0</v>
      </c>
      <c r="E42" s="41">
        <f>'财拨总表（引用）'!C43</f>
        <v>0</v>
      </c>
      <c r="F42" s="41">
        <f>'财拨总表（引用）'!D43</f>
        <v>0</v>
      </c>
      <c r="G42" s="31"/>
    </row>
    <row r="43" spans="1:7" s="1" customFormat="1" ht="19.5" customHeight="1">
      <c r="A43" s="14"/>
      <c r="B43" s="13"/>
      <c r="C43" s="42">
        <f>'财拨总表（引用）'!A44</f>
        <v>0</v>
      </c>
      <c r="D43" s="41">
        <f>'财拨总表（引用）'!B44</f>
        <v>0</v>
      </c>
      <c r="E43" s="41">
        <f>'财拨总表（引用）'!C44</f>
        <v>0</v>
      </c>
      <c r="F43" s="41">
        <f>'财拨总表（引用）'!D44</f>
        <v>0</v>
      </c>
      <c r="G43" s="31"/>
    </row>
    <row r="44" spans="1:7" s="1" customFormat="1" ht="19.5" customHeight="1">
      <c r="A44" s="14"/>
      <c r="B44" s="13"/>
      <c r="C44" s="42">
        <f>'财拨总表（引用）'!A45</f>
        <v>0</v>
      </c>
      <c r="D44" s="41">
        <f>'财拨总表（引用）'!B45</f>
        <v>0</v>
      </c>
      <c r="E44" s="41">
        <f>'财拨总表（引用）'!C45</f>
        <v>0</v>
      </c>
      <c r="F44" s="41">
        <f>'财拨总表（引用）'!D45</f>
        <v>0</v>
      </c>
      <c r="G44" s="31"/>
    </row>
    <row r="45" spans="1:7" s="1" customFormat="1" ht="19.5" customHeight="1">
      <c r="A45" s="14"/>
      <c r="B45" s="13"/>
      <c r="C45" s="42">
        <f>'财拨总表（引用）'!A46</f>
        <v>0</v>
      </c>
      <c r="D45" s="41">
        <f>'财拨总表（引用）'!B46</f>
        <v>0</v>
      </c>
      <c r="E45" s="41">
        <f>'财拨总表（引用）'!C46</f>
        <v>0</v>
      </c>
      <c r="F45" s="41">
        <f>'财拨总表（引用）'!D46</f>
        <v>0</v>
      </c>
      <c r="G45" s="31"/>
    </row>
    <row r="46" spans="1:7" s="1" customFormat="1" ht="19.5" customHeight="1">
      <c r="A46" s="14"/>
      <c r="B46" s="13"/>
      <c r="C46" s="42">
        <f>'财拨总表（引用）'!A47</f>
        <v>0</v>
      </c>
      <c r="D46" s="41">
        <f>'财拨总表（引用）'!B47</f>
        <v>0</v>
      </c>
      <c r="E46" s="41">
        <f>'财拨总表（引用）'!C47</f>
        <v>0</v>
      </c>
      <c r="F46" s="41">
        <f>'财拨总表（引用）'!D47</f>
        <v>0</v>
      </c>
      <c r="G46" s="31"/>
    </row>
    <row r="47" spans="1:7" s="1" customFormat="1" ht="19.5" customHeight="1">
      <c r="A47" s="14"/>
      <c r="B47" s="13"/>
      <c r="C47" s="42">
        <f>'财拨总表（引用）'!A48</f>
        <v>0</v>
      </c>
      <c r="D47" s="41">
        <f>'财拨总表（引用）'!B48</f>
        <v>0</v>
      </c>
      <c r="E47" s="41">
        <f>'财拨总表（引用）'!C48</f>
        <v>0</v>
      </c>
      <c r="F47" s="41">
        <f>'财拨总表（引用）'!D48</f>
        <v>0</v>
      </c>
      <c r="G47" s="31"/>
    </row>
    <row r="48" spans="1:7" s="1" customFormat="1" ht="19.5" customHeight="1">
      <c r="A48" s="14"/>
      <c r="B48" s="13"/>
      <c r="C48" s="42">
        <f>'财拨总表（引用）'!A49</f>
        <v>0</v>
      </c>
      <c r="D48" s="41">
        <f>'财拨总表（引用）'!B49</f>
        <v>0</v>
      </c>
      <c r="E48" s="41">
        <f>'财拨总表（引用）'!C49</f>
        <v>0</v>
      </c>
      <c r="F48" s="41">
        <f>'财拨总表（引用）'!D49</f>
        <v>0</v>
      </c>
      <c r="G48" s="31"/>
    </row>
    <row r="49" spans="1:7" s="1" customFormat="1" ht="17.25" customHeight="1">
      <c r="A49" s="14" t="s">
        <v>125</v>
      </c>
      <c r="B49" s="13"/>
      <c r="C49" s="41" t="s">
        <v>126</v>
      </c>
      <c r="D49" s="41"/>
      <c r="E49" s="41"/>
      <c r="F49" s="13"/>
      <c r="G49" s="31"/>
    </row>
    <row r="50" spans="1:7" s="1" customFormat="1" ht="17.25" customHeight="1">
      <c r="A50" s="34" t="s">
        <v>127</v>
      </c>
      <c r="B50" s="13"/>
      <c r="C50" s="41"/>
      <c r="D50" s="41"/>
      <c r="E50" s="41"/>
      <c r="F50" s="13"/>
      <c r="G50" s="31"/>
    </row>
    <row r="51" spans="1:7" s="1" customFormat="1" ht="17.25" customHeight="1">
      <c r="A51" s="14" t="s">
        <v>128</v>
      </c>
      <c r="B51" s="39"/>
      <c r="C51" s="41"/>
      <c r="D51" s="41"/>
      <c r="E51" s="41"/>
      <c r="F51" s="13"/>
      <c r="G51" s="31"/>
    </row>
    <row r="52" spans="1:7" s="1" customFormat="1" ht="17.25" customHeight="1">
      <c r="A52" s="14"/>
      <c r="B52" s="13"/>
      <c r="C52" s="41"/>
      <c r="D52" s="41"/>
      <c r="E52" s="41"/>
      <c r="F52" s="13"/>
      <c r="G52" s="31"/>
    </row>
    <row r="53" spans="1:7" s="1" customFormat="1" ht="17.25" customHeight="1">
      <c r="A53" s="14"/>
      <c r="B53" s="13"/>
      <c r="C53" s="41"/>
      <c r="D53" s="41"/>
      <c r="E53" s="41"/>
      <c r="F53" s="13"/>
      <c r="G53" s="31"/>
    </row>
    <row r="54" spans="1:7" s="1" customFormat="1" ht="17.25" customHeight="1">
      <c r="A54" s="16" t="s">
        <v>24</v>
      </c>
      <c r="B54" s="39">
        <f>B6</f>
        <v>793.33</v>
      </c>
      <c r="C54" s="16" t="s">
        <v>25</v>
      </c>
      <c r="D54" s="39">
        <f>'财拨总表（引用）'!B7</f>
        <v>793.33</v>
      </c>
      <c r="E54" s="39">
        <f>'财拨总表（引用）'!C7</f>
        <v>793.33</v>
      </c>
      <c r="F54" s="39">
        <f>'财拨总表（引用）'!D7</f>
        <v>0</v>
      </c>
      <c r="G54" s="3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2"/>
    </row>
    <row r="81" s="1" customFormat="1" ht="15">
      <c r="AD81" s="2"/>
    </row>
    <row r="82" spans="31:32" s="1" customFormat="1" ht="15">
      <c r="AE82" s="2"/>
      <c r="AF82" s="2"/>
    </row>
    <row r="83" spans="32:33" s="1" customFormat="1" ht="15">
      <c r="AF83" s="2"/>
      <c r="AG83" s="2"/>
    </row>
    <row r="84" s="1" customFormat="1" ht="15">
      <c r="AG84" s="43" t="s">
        <v>129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2"/>
    </row>
    <row r="122" spans="23:26" s="1" customFormat="1" ht="15">
      <c r="W122" s="2"/>
      <c r="X122" s="2"/>
      <c r="Y122" s="2"/>
      <c r="Z122" s="43" t="s">
        <v>129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3" t="s">
        <v>130</v>
      </c>
      <c r="B2" s="63"/>
      <c r="C2" s="63"/>
      <c r="D2" s="63"/>
      <c r="E2" s="63"/>
      <c r="F2" s="44"/>
      <c r="G2" s="44"/>
    </row>
    <row r="3" spans="1:7" s="1" customFormat="1" ht="21" customHeight="1">
      <c r="A3" s="3" t="s">
        <v>2</v>
      </c>
      <c r="B3" s="34"/>
      <c r="C3" s="34"/>
      <c r="D3" s="34"/>
      <c r="E3" s="5" t="s">
        <v>3</v>
      </c>
      <c r="F3" s="31"/>
      <c r="G3" s="31"/>
    </row>
    <row r="4" spans="1:7" s="1" customFormat="1" ht="17.25" customHeight="1">
      <c r="A4" s="57" t="s">
        <v>107</v>
      </c>
      <c r="B4" s="57"/>
      <c r="C4" s="57" t="s">
        <v>131</v>
      </c>
      <c r="D4" s="57"/>
      <c r="E4" s="57"/>
      <c r="F4" s="31"/>
      <c r="G4" s="31"/>
    </row>
    <row r="5" spans="1:7" s="1" customFormat="1" ht="21" customHeight="1">
      <c r="A5" s="6" t="s">
        <v>113</v>
      </c>
      <c r="B5" s="6" t="s">
        <v>114</v>
      </c>
      <c r="C5" s="6" t="s">
        <v>29</v>
      </c>
      <c r="D5" s="6" t="s">
        <v>108</v>
      </c>
      <c r="E5" s="6" t="s">
        <v>109</v>
      </c>
      <c r="F5" s="31"/>
      <c r="G5" s="31"/>
    </row>
    <row r="6" spans="1:7" s="1" customFormat="1" ht="21" customHeight="1">
      <c r="A6" s="7" t="s">
        <v>43</v>
      </c>
      <c r="B6" s="7" t="s">
        <v>43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7" s="1" customFormat="1" ht="18.75" customHeight="1">
      <c r="A7" s="27" t="s">
        <v>0</v>
      </c>
      <c r="B7" s="27" t="s">
        <v>29</v>
      </c>
      <c r="C7" s="28">
        <v>793.33</v>
      </c>
      <c r="D7" s="28">
        <v>793.33</v>
      </c>
      <c r="E7" s="13"/>
      <c r="F7" s="31"/>
      <c r="G7" s="31"/>
    </row>
    <row r="8" spans="1:5" s="1" customFormat="1" ht="37.5" customHeight="1">
      <c r="A8" s="27" t="s">
        <v>95</v>
      </c>
      <c r="B8" s="27" t="s">
        <v>96</v>
      </c>
      <c r="C8" s="28">
        <v>504.32</v>
      </c>
      <c r="D8" s="28">
        <v>504.32</v>
      </c>
      <c r="E8" s="13"/>
    </row>
    <row r="9" spans="1:5" s="1" customFormat="1" ht="57" customHeight="1">
      <c r="A9" s="27" t="s">
        <v>101</v>
      </c>
      <c r="B9" s="27" t="s">
        <v>102</v>
      </c>
      <c r="C9" s="28">
        <v>504.32</v>
      </c>
      <c r="D9" s="28">
        <v>504.32</v>
      </c>
      <c r="E9" s="13"/>
    </row>
    <row r="10" spans="1:5" s="1" customFormat="1" ht="37.5" customHeight="1">
      <c r="A10" s="27" t="s">
        <v>105</v>
      </c>
      <c r="B10" s="27" t="s">
        <v>100</v>
      </c>
      <c r="C10" s="28">
        <v>499.32</v>
      </c>
      <c r="D10" s="28">
        <v>499.32</v>
      </c>
      <c r="E10" s="13"/>
    </row>
    <row r="11" spans="1:5" s="1" customFormat="1" ht="57" customHeight="1">
      <c r="A11" s="27" t="s">
        <v>103</v>
      </c>
      <c r="B11" s="27" t="s">
        <v>104</v>
      </c>
      <c r="C11" s="28">
        <v>5</v>
      </c>
      <c r="D11" s="28">
        <v>5</v>
      </c>
      <c r="E11" s="13"/>
    </row>
    <row r="12" spans="1:5" s="1" customFormat="1" ht="37.5" customHeight="1">
      <c r="A12" s="27" t="s">
        <v>76</v>
      </c>
      <c r="B12" s="27" t="s">
        <v>77</v>
      </c>
      <c r="C12" s="28">
        <v>53.56</v>
      </c>
      <c r="D12" s="28">
        <v>53.56</v>
      </c>
      <c r="E12" s="13"/>
    </row>
    <row r="13" spans="1:5" s="1" customFormat="1" ht="37.5" customHeight="1">
      <c r="A13" s="27" t="s">
        <v>91</v>
      </c>
      <c r="B13" s="27" t="s">
        <v>92</v>
      </c>
      <c r="C13" s="28">
        <v>48.97</v>
      </c>
      <c r="D13" s="28">
        <v>48.97</v>
      </c>
      <c r="E13" s="13"/>
    </row>
    <row r="14" spans="1:5" s="1" customFormat="1" ht="57" customHeight="1">
      <c r="A14" s="27" t="s">
        <v>93</v>
      </c>
      <c r="B14" s="27" t="s">
        <v>94</v>
      </c>
      <c r="C14" s="28">
        <v>48.97</v>
      </c>
      <c r="D14" s="28">
        <v>48.97</v>
      </c>
      <c r="E14" s="13"/>
    </row>
    <row r="15" spans="1:5" s="1" customFormat="1" ht="18.75" customHeight="1">
      <c r="A15" s="27" t="s">
        <v>62</v>
      </c>
      <c r="B15" s="27" t="s">
        <v>84</v>
      </c>
      <c r="C15" s="28">
        <v>4.59</v>
      </c>
      <c r="D15" s="28">
        <v>4.59</v>
      </c>
      <c r="E15" s="13"/>
    </row>
    <row r="16" spans="1:5" s="1" customFormat="1" ht="37.5" customHeight="1">
      <c r="A16" s="27" t="s">
        <v>85</v>
      </c>
      <c r="B16" s="27" t="s">
        <v>86</v>
      </c>
      <c r="C16" s="28">
        <v>4.59</v>
      </c>
      <c r="D16" s="28">
        <v>4.59</v>
      </c>
      <c r="E16" s="13"/>
    </row>
    <row r="17" spans="1:5" s="1" customFormat="1" ht="18.75" customHeight="1">
      <c r="A17" s="27" t="s">
        <v>70</v>
      </c>
      <c r="B17" s="27" t="s">
        <v>71</v>
      </c>
      <c r="C17" s="28">
        <v>16.74</v>
      </c>
      <c r="D17" s="28">
        <v>16.74</v>
      </c>
      <c r="E17" s="13"/>
    </row>
    <row r="18" spans="1:5" s="1" customFormat="1" ht="37.5" customHeight="1">
      <c r="A18" s="27" t="s">
        <v>72</v>
      </c>
      <c r="B18" s="27" t="s">
        <v>73</v>
      </c>
      <c r="C18" s="28">
        <v>16.74</v>
      </c>
      <c r="D18" s="28">
        <v>16.74</v>
      </c>
      <c r="E18" s="13"/>
    </row>
    <row r="19" spans="1:5" s="1" customFormat="1" ht="37.5" customHeight="1">
      <c r="A19" s="27" t="s">
        <v>74</v>
      </c>
      <c r="B19" s="27" t="s">
        <v>75</v>
      </c>
      <c r="C19" s="28">
        <v>16.74</v>
      </c>
      <c r="D19" s="28">
        <v>16.74</v>
      </c>
      <c r="E19" s="13"/>
    </row>
    <row r="20" spans="1:5" s="1" customFormat="1" ht="18.75" customHeight="1">
      <c r="A20" s="27" t="s">
        <v>50</v>
      </c>
      <c r="B20" s="27" t="s">
        <v>51</v>
      </c>
      <c r="C20" s="28">
        <v>189.39</v>
      </c>
      <c r="D20" s="28">
        <v>189.39</v>
      </c>
      <c r="E20" s="13"/>
    </row>
    <row r="21" spans="1:5" s="1" customFormat="1" ht="18.75" customHeight="1">
      <c r="A21" s="27" t="s">
        <v>52</v>
      </c>
      <c r="B21" s="27" t="s">
        <v>53</v>
      </c>
      <c r="C21" s="28">
        <v>189.39</v>
      </c>
      <c r="D21" s="28">
        <v>189.39</v>
      </c>
      <c r="E21" s="13"/>
    </row>
    <row r="22" spans="1:5" s="1" customFormat="1" ht="57" customHeight="1">
      <c r="A22" s="27" t="s">
        <v>54</v>
      </c>
      <c r="B22" s="27" t="s">
        <v>55</v>
      </c>
      <c r="C22" s="28">
        <v>189.39</v>
      </c>
      <c r="D22" s="28">
        <v>189.39</v>
      </c>
      <c r="E22" s="13"/>
    </row>
    <row r="23" spans="1:5" s="1" customFormat="1" ht="18.75" customHeight="1">
      <c r="A23" s="27" t="s">
        <v>44</v>
      </c>
      <c r="B23" s="27" t="s">
        <v>45</v>
      </c>
      <c r="C23" s="28">
        <v>29.32</v>
      </c>
      <c r="D23" s="28">
        <v>29.32</v>
      </c>
      <c r="E23" s="13"/>
    </row>
    <row r="24" spans="1:5" s="1" customFormat="1" ht="18.75" customHeight="1">
      <c r="A24" s="27" t="s">
        <v>46</v>
      </c>
      <c r="B24" s="27" t="s">
        <v>47</v>
      </c>
      <c r="C24" s="28">
        <v>29.32</v>
      </c>
      <c r="D24" s="28">
        <v>29.32</v>
      </c>
      <c r="E24" s="13"/>
    </row>
    <row r="25" spans="1:5" s="1" customFormat="1" ht="37.5" customHeight="1">
      <c r="A25" s="27" t="s">
        <v>48</v>
      </c>
      <c r="B25" s="27" t="s">
        <v>49</v>
      </c>
      <c r="C25" s="28">
        <v>29.32</v>
      </c>
      <c r="D25" s="28">
        <v>29.32</v>
      </c>
      <c r="E25" s="13"/>
    </row>
    <row r="26" spans="1:7" s="1" customFormat="1" ht="21" customHeight="1">
      <c r="A26" s="31"/>
      <c r="B26" s="31"/>
      <c r="C26" s="31"/>
      <c r="D26" s="31"/>
      <c r="E26" s="31"/>
      <c r="F26" s="31"/>
      <c r="G26" s="31"/>
    </row>
    <row r="27" spans="1:7" s="1" customFormat="1" ht="21" customHeight="1">
      <c r="A27" s="31"/>
      <c r="B27" s="31"/>
      <c r="C27" s="31"/>
      <c r="D27" s="31"/>
      <c r="E27" s="31"/>
      <c r="F27" s="31"/>
      <c r="G27" s="31"/>
    </row>
    <row r="28" spans="1:7" s="1" customFormat="1" ht="21" customHeight="1">
      <c r="A28" s="31"/>
      <c r="B28" s="31"/>
      <c r="C28" s="31"/>
      <c r="D28" s="31"/>
      <c r="E28" s="31"/>
      <c r="F28" s="31"/>
      <c r="G28" s="31"/>
    </row>
    <row r="29" spans="1:7" s="1" customFormat="1" ht="21" customHeight="1">
      <c r="A29" s="31"/>
      <c r="B29" s="31"/>
      <c r="C29" s="31"/>
      <c r="D29" s="31"/>
      <c r="E29" s="31"/>
      <c r="F29" s="31"/>
      <c r="G29" s="31"/>
    </row>
    <row r="30" spans="1:7" s="1" customFormat="1" ht="21" customHeight="1">
      <c r="A30" s="31"/>
      <c r="B30" s="31"/>
      <c r="C30" s="31"/>
      <c r="D30" s="31"/>
      <c r="E30" s="31"/>
      <c r="F30" s="31"/>
      <c r="G30" s="31"/>
    </row>
    <row r="31" spans="1:7" s="1" customFormat="1" ht="21" customHeight="1">
      <c r="A31" s="31"/>
      <c r="B31" s="31"/>
      <c r="C31" s="31"/>
      <c r="D31" s="31"/>
      <c r="E31" s="31"/>
      <c r="F31" s="31"/>
      <c r="G31" s="31"/>
    </row>
    <row r="32" spans="1:7" s="1" customFormat="1" ht="21" customHeight="1">
      <c r="A32" s="31"/>
      <c r="B32" s="31"/>
      <c r="C32" s="31"/>
      <c r="D32" s="31"/>
      <c r="E32" s="31"/>
      <c r="F32" s="31"/>
      <c r="G32" s="31"/>
    </row>
    <row r="33" spans="1:7" s="1" customFormat="1" ht="21" customHeight="1">
      <c r="A33" s="31"/>
      <c r="B33" s="31"/>
      <c r="C33" s="31"/>
      <c r="D33" s="31"/>
      <c r="E33" s="31"/>
      <c r="F33" s="31"/>
      <c r="G33" s="31"/>
    </row>
    <row r="34" spans="1:7" s="1" customFormat="1" ht="21" customHeight="1">
      <c r="A34" s="31"/>
      <c r="B34" s="31"/>
      <c r="C34" s="31"/>
      <c r="D34" s="31"/>
      <c r="E34" s="31"/>
      <c r="F34" s="31"/>
      <c r="G34" s="31"/>
    </row>
    <row r="35" s="1" customFormat="1" ht="21" customHeight="1"/>
    <row r="36" spans="1:7" s="1" customFormat="1" ht="21" customHeight="1">
      <c r="A36" s="31"/>
      <c r="B36" s="31"/>
      <c r="C36" s="31"/>
      <c r="D36" s="31"/>
      <c r="E36" s="31"/>
      <c r="F36" s="31"/>
      <c r="G36" s="31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40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3" t="s">
        <v>132</v>
      </c>
      <c r="B2" s="63"/>
      <c r="C2" s="63"/>
      <c r="D2" s="63"/>
      <c r="E2" s="63"/>
      <c r="F2" s="44"/>
      <c r="G2" s="44"/>
    </row>
    <row r="3" spans="1:7" s="1" customFormat="1" ht="21" customHeight="1">
      <c r="A3" s="3" t="s">
        <v>2</v>
      </c>
      <c r="B3" s="34"/>
      <c r="C3" s="34"/>
      <c r="D3" s="34"/>
      <c r="E3" s="5" t="s">
        <v>3</v>
      </c>
      <c r="F3" s="31"/>
      <c r="G3" s="31"/>
    </row>
    <row r="4" spans="1:7" s="1" customFormat="1" ht="17.25" customHeight="1">
      <c r="A4" s="57" t="s">
        <v>133</v>
      </c>
      <c r="B4" s="57"/>
      <c r="C4" s="57" t="s">
        <v>134</v>
      </c>
      <c r="D4" s="57"/>
      <c r="E4" s="57"/>
      <c r="F4" s="31"/>
      <c r="G4" s="31"/>
    </row>
    <row r="5" spans="1:7" s="1" customFormat="1" ht="21" customHeight="1">
      <c r="A5" s="6" t="s">
        <v>113</v>
      </c>
      <c r="B5" s="35" t="s">
        <v>114</v>
      </c>
      <c r="C5" s="8" t="s">
        <v>29</v>
      </c>
      <c r="D5" s="8" t="s">
        <v>135</v>
      </c>
      <c r="E5" s="8" t="s">
        <v>136</v>
      </c>
      <c r="F5" s="31"/>
      <c r="G5" s="31"/>
    </row>
    <row r="6" spans="1:7" s="1" customFormat="1" ht="21" customHeight="1">
      <c r="A6" s="7" t="s">
        <v>43</v>
      </c>
      <c r="B6" s="7" t="s">
        <v>43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8" s="1" customFormat="1" ht="18.75" customHeight="1">
      <c r="A7" s="27" t="s">
        <v>0</v>
      </c>
      <c r="B7" s="27" t="s">
        <v>29</v>
      </c>
      <c r="C7" s="28">
        <v>793.33</v>
      </c>
      <c r="D7" s="28">
        <v>504.01</v>
      </c>
      <c r="E7" s="13">
        <v>289.32</v>
      </c>
      <c r="F7" s="45"/>
      <c r="G7" s="45"/>
      <c r="H7" s="2"/>
    </row>
    <row r="8" spans="1:5" s="1" customFormat="1" ht="18.75" customHeight="1">
      <c r="A8" s="27"/>
      <c r="B8" s="27" t="s">
        <v>137</v>
      </c>
      <c r="C8" s="28">
        <v>499.42</v>
      </c>
      <c r="D8" s="28">
        <v>499.42</v>
      </c>
      <c r="E8" s="13"/>
    </row>
    <row r="9" spans="1:5" s="1" customFormat="1" ht="18.75" customHeight="1">
      <c r="A9" s="27" t="s">
        <v>138</v>
      </c>
      <c r="B9" s="27" t="s">
        <v>139</v>
      </c>
      <c r="C9" s="28">
        <v>149.2</v>
      </c>
      <c r="D9" s="28">
        <v>149.2</v>
      </c>
      <c r="E9" s="13"/>
    </row>
    <row r="10" spans="1:5" s="1" customFormat="1" ht="18.75" customHeight="1">
      <c r="A10" s="27" t="s">
        <v>140</v>
      </c>
      <c r="B10" s="27" t="s">
        <v>141</v>
      </c>
      <c r="C10" s="28">
        <v>74.39</v>
      </c>
      <c r="D10" s="28">
        <v>74.39</v>
      </c>
      <c r="E10" s="13"/>
    </row>
    <row r="11" spans="1:5" s="1" customFormat="1" ht="18.75" customHeight="1">
      <c r="A11" s="27" t="s">
        <v>142</v>
      </c>
      <c r="B11" s="27" t="s">
        <v>143</v>
      </c>
      <c r="C11" s="28">
        <v>7.06</v>
      </c>
      <c r="D11" s="28">
        <v>7.06</v>
      </c>
      <c r="E11" s="13"/>
    </row>
    <row r="12" spans="1:5" s="1" customFormat="1" ht="18.75" customHeight="1">
      <c r="A12" s="27" t="s">
        <v>144</v>
      </c>
      <c r="B12" s="27" t="s">
        <v>145</v>
      </c>
      <c r="C12" s="28">
        <v>41.74</v>
      </c>
      <c r="D12" s="28">
        <v>41.74</v>
      </c>
      <c r="E12" s="13"/>
    </row>
    <row r="13" spans="1:5" s="1" customFormat="1" ht="57" customHeight="1">
      <c r="A13" s="27" t="s">
        <v>146</v>
      </c>
      <c r="B13" s="27" t="s">
        <v>147</v>
      </c>
      <c r="C13" s="28">
        <v>48.97</v>
      </c>
      <c r="D13" s="28">
        <v>48.97</v>
      </c>
      <c r="E13" s="13"/>
    </row>
    <row r="14" spans="1:5" s="1" customFormat="1" ht="37.5" customHeight="1">
      <c r="A14" s="27" t="s">
        <v>148</v>
      </c>
      <c r="B14" s="27" t="s">
        <v>149</v>
      </c>
      <c r="C14" s="28">
        <v>16.74</v>
      </c>
      <c r="D14" s="28">
        <v>16.74</v>
      </c>
      <c r="E14" s="13"/>
    </row>
    <row r="15" spans="1:5" s="1" customFormat="1" ht="18.75" customHeight="1">
      <c r="A15" s="27" t="s">
        <v>150</v>
      </c>
      <c r="B15" s="27" t="s">
        <v>151</v>
      </c>
      <c r="C15" s="28">
        <v>29.32</v>
      </c>
      <c r="D15" s="28">
        <v>29.32</v>
      </c>
      <c r="E15" s="13"/>
    </row>
    <row r="16" spans="1:5" s="1" customFormat="1" ht="37.5" customHeight="1">
      <c r="A16" s="27" t="s">
        <v>152</v>
      </c>
      <c r="B16" s="27" t="s">
        <v>153</v>
      </c>
      <c r="C16" s="28">
        <v>132</v>
      </c>
      <c r="D16" s="28">
        <v>132</v>
      </c>
      <c r="E16" s="13"/>
    </row>
    <row r="17" spans="1:5" s="1" customFormat="1" ht="37.5" customHeight="1">
      <c r="A17" s="27"/>
      <c r="B17" s="27" t="s">
        <v>154</v>
      </c>
      <c r="C17" s="28">
        <v>289.32</v>
      </c>
      <c r="D17" s="28"/>
      <c r="E17" s="13">
        <v>289.32</v>
      </c>
    </row>
    <row r="18" spans="1:5" s="1" customFormat="1" ht="18.75" customHeight="1">
      <c r="A18" s="27" t="s">
        <v>155</v>
      </c>
      <c r="B18" s="27" t="s">
        <v>156</v>
      </c>
      <c r="C18" s="28">
        <v>15</v>
      </c>
      <c r="D18" s="28"/>
      <c r="E18" s="13">
        <v>15</v>
      </c>
    </row>
    <row r="19" spans="1:5" s="1" customFormat="1" ht="18.75" customHeight="1">
      <c r="A19" s="27" t="s">
        <v>157</v>
      </c>
      <c r="B19" s="27" t="s">
        <v>158</v>
      </c>
      <c r="C19" s="28">
        <v>4.3</v>
      </c>
      <c r="D19" s="28"/>
      <c r="E19" s="13">
        <v>4.3</v>
      </c>
    </row>
    <row r="20" spans="1:5" s="1" customFormat="1" ht="18.75" customHeight="1">
      <c r="A20" s="27" t="s">
        <v>159</v>
      </c>
      <c r="B20" s="27" t="s">
        <v>160</v>
      </c>
      <c r="C20" s="28">
        <v>0.1</v>
      </c>
      <c r="D20" s="28"/>
      <c r="E20" s="13">
        <v>0.1</v>
      </c>
    </row>
    <row r="21" spans="1:5" s="1" customFormat="1" ht="18.75" customHeight="1">
      <c r="A21" s="27" t="s">
        <v>161</v>
      </c>
      <c r="B21" s="27" t="s">
        <v>162</v>
      </c>
      <c r="C21" s="28">
        <v>3.2</v>
      </c>
      <c r="D21" s="28"/>
      <c r="E21" s="13">
        <v>3.2</v>
      </c>
    </row>
    <row r="22" spans="1:5" s="1" customFormat="1" ht="18.75" customHeight="1">
      <c r="A22" s="27" t="s">
        <v>163</v>
      </c>
      <c r="B22" s="27" t="s">
        <v>164</v>
      </c>
      <c r="C22" s="28">
        <v>7.7</v>
      </c>
      <c r="D22" s="28"/>
      <c r="E22" s="13">
        <v>7.7</v>
      </c>
    </row>
    <row r="23" spans="1:5" s="1" customFormat="1" ht="18.75" customHeight="1">
      <c r="A23" s="27" t="s">
        <v>165</v>
      </c>
      <c r="B23" s="27" t="s">
        <v>166</v>
      </c>
      <c r="C23" s="28">
        <v>5.2</v>
      </c>
      <c r="D23" s="28"/>
      <c r="E23" s="13">
        <v>5.2</v>
      </c>
    </row>
    <row r="24" spans="1:5" s="1" customFormat="1" ht="18.75" customHeight="1">
      <c r="A24" s="27" t="s">
        <v>167</v>
      </c>
      <c r="B24" s="27" t="s">
        <v>168</v>
      </c>
      <c r="C24" s="28">
        <v>8.25</v>
      </c>
      <c r="D24" s="28"/>
      <c r="E24" s="13">
        <v>8.25</v>
      </c>
    </row>
    <row r="25" spans="1:5" s="1" customFormat="1" ht="37.5" customHeight="1">
      <c r="A25" s="27" t="s">
        <v>169</v>
      </c>
      <c r="B25" s="27" t="s">
        <v>170</v>
      </c>
      <c r="C25" s="28">
        <v>5</v>
      </c>
      <c r="D25" s="28"/>
      <c r="E25" s="13">
        <v>5</v>
      </c>
    </row>
    <row r="26" spans="1:5" s="1" customFormat="1" ht="18.75" customHeight="1">
      <c r="A26" s="27" t="s">
        <v>171</v>
      </c>
      <c r="B26" s="27" t="s">
        <v>172</v>
      </c>
      <c r="C26" s="28">
        <v>4.09</v>
      </c>
      <c r="D26" s="28"/>
      <c r="E26" s="13">
        <v>4.09</v>
      </c>
    </row>
    <row r="27" spans="1:5" s="1" customFormat="1" ht="18.75" customHeight="1">
      <c r="A27" s="27" t="s">
        <v>173</v>
      </c>
      <c r="B27" s="27" t="s">
        <v>174</v>
      </c>
      <c r="C27" s="28">
        <v>11</v>
      </c>
      <c r="D27" s="28"/>
      <c r="E27" s="13">
        <v>11</v>
      </c>
    </row>
    <row r="28" spans="1:5" s="1" customFormat="1" ht="18.75" customHeight="1">
      <c r="A28" s="27" t="s">
        <v>175</v>
      </c>
      <c r="B28" s="27" t="s">
        <v>176</v>
      </c>
      <c r="C28" s="28">
        <v>3.27</v>
      </c>
      <c r="D28" s="28"/>
      <c r="E28" s="13">
        <v>3.27</v>
      </c>
    </row>
    <row r="29" spans="1:5" s="1" customFormat="1" ht="18.75" customHeight="1">
      <c r="A29" s="27" t="s">
        <v>177</v>
      </c>
      <c r="B29" s="27" t="s">
        <v>178</v>
      </c>
      <c r="C29" s="28">
        <v>6.81</v>
      </c>
      <c r="D29" s="28"/>
      <c r="E29" s="13">
        <v>6.81</v>
      </c>
    </row>
    <row r="30" spans="1:5" s="1" customFormat="1" ht="37.5" customHeight="1">
      <c r="A30" s="27" t="s">
        <v>179</v>
      </c>
      <c r="B30" s="27" t="s">
        <v>180</v>
      </c>
      <c r="C30" s="28">
        <v>5</v>
      </c>
      <c r="D30" s="28"/>
      <c r="E30" s="13">
        <v>5</v>
      </c>
    </row>
    <row r="31" spans="1:5" s="1" customFormat="1" ht="37.5" customHeight="1">
      <c r="A31" s="27" t="s">
        <v>181</v>
      </c>
      <c r="B31" s="27" t="s">
        <v>182</v>
      </c>
      <c r="C31" s="28">
        <v>13.2</v>
      </c>
      <c r="D31" s="28"/>
      <c r="E31" s="13">
        <v>13.2</v>
      </c>
    </row>
    <row r="32" spans="1:5" s="1" customFormat="1" ht="37.5" customHeight="1">
      <c r="A32" s="27" t="s">
        <v>183</v>
      </c>
      <c r="B32" s="27" t="s">
        <v>184</v>
      </c>
      <c r="C32" s="28">
        <v>197.2</v>
      </c>
      <c r="D32" s="28"/>
      <c r="E32" s="13">
        <v>197.2</v>
      </c>
    </row>
    <row r="33" spans="1:5" s="1" customFormat="1" ht="37.5" customHeight="1">
      <c r="A33" s="27"/>
      <c r="B33" s="27" t="s">
        <v>185</v>
      </c>
      <c r="C33" s="28">
        <v>4.59</v>
      </c>
      <c r="D33" s="28">
        <v>4.59</v>
      </c>
      <c r="E33" s="13"/>
    </row>
    <row r="34" spans="1:5" s="1" customFormat="1" ht="18.75" customHeight="1">
      <c r="A34" s="27" t="s">
        <v>186</v>
      </c>
      <c r="B34" s="27" t="s">
        <v>187</v>
      </c>
      <c r="C34" s="28">
        <v>4.59</v>
      </c>
      <c r="D34" s="28">
        <v>4.59</v>
      </c>
      <c r="E34" s="13"/>
    </row>
    <row r="35" spans="1:8" s="1" customFormat="1" ht="21" customHeight="1">
      <c r="A35" s="31"/>
      <c r="B35" s="31"/>
      <c r="C35" s="31"/>
      <c r="D35" s="31"/>
      <c r="E35" s="31"/>
      <c r="F35" s="31"/>
      <c r="G35" s="31"/>
      <c r="H35" s="2"/>
    </row>
    <row r="36" spans="1:7" s="1" customFormat="1" ht="21" customHeight="1">
      <c r="A36" s="31"/>
      <c r="B36" s="31"/>
      <c r="C36" s="31"/>
      <c r="D36" s="31"/>
      <c r="E36" s="31"/>
      <c r="F36" s="31"/>
      <c r="G36" s="31"/>
    </row>
    <row r="37" spans="1:6" s="1" customFormat="1" ht="21" customHeight="1">
      <c r="A37" s="31"/>
      <c r="B37" s="31"/>
      <c r="C37" s="31"/>
      <c r="D37" s="31"/>
      <c r="E37" s="31"/>
      <c r="F37" s="31"/>
    </row>
    <row r="38" spans="1:7" s="1" customFormat="1" ht="21" customHeight="1">
      <c r="A38" s="31"/>
      <c r="B38" s="31"/>
      <c r="C38" s="31"/>
      <c r="D38" s="31"/>
      <c r="E38" s="31"/>
      <c r="F38" s="31"/>
      <c r="G38" s="31"/>
    </row>
    <row r="39" spans="1:7" s="1" customFormat="1" ht="21" customHeight="1">
      <c r="A39" s="31"/>
      <c r="B39" s="31"/>
      <c r="C39" s="31"/>
      <c r="D39" s="31"/>
      <c r="E39" s="31"/>
      <c r="F39" s="31"/>
      <c r="G39" s="31"/>
    </row>
    <row r="40" spans="1:7" s="1" customFormat="1" ht="21" customHeight="1">
      <c r="A40" s="31"/>
      <c r="B40" s="31"/>
      <c r="C40" s="31"/>
      <c r="D40" s="31"/>
      <c r="E40" s="31"/>
      <c r="F40" s="31"/>
      <c r="G40" s="31"/>
    </row>
    <row r="41" spans="1:7" s="1" customFormat="1" ht="21" customHeight="1">
      <c r="A41" s="31"/>
      <c r="B41" s="31"/>
      <c r="C41" s="31"/>
      <c r="D41" s="31"/>
      <c r="E41" s="31"/>
      <c r="F41" s="31"/>
      <c r="G41" s="31"/>
    </row>
    <row r="42" spans="1:7" s="1" customFormat="1" ht="21" customHeight="1">
      <c r="A42" s="31"/>
      <c r="B42" s="31"/>
      <c r="C42" s="31"/>
      <c r="D42" s="31"/>
      <c r="E42" s="31"/>
      <c r="F42" s="31"/>
      <c r="G42" s="31"/>
    </row>
    <row r="43" spans="1:7" s="1" customFormat="1" ht="21" customHeight="1">
      <c r="A43" s="31"/>
      <c r="B43" s="31"/>
      <c r="C43" s="31"/>
      <c r="D43" s="31"/>
      <c r="E43" s="31"/>
      <c r="F43" s="31"/>
      <c r="G43" s="31"/>
    </row>
    <row r="44" s="1" customFormat="1" ht="21" customHeight="1"/>
    <row r="45" spans="1:7" s="1" customFormat="1" ht="21" customHeight="1">
      <c r="A45" s="31"/>
      <c r="B45" s="31"/>
      <c r="C45" s="31"/>
      <c r="D45" s="31"/>
      <c r="E45" s="31"/>
      <c r="F45" s="31"/>
      <c r="G45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6"/>
    </row>
    <row r="2" spans="1:7" s="1" customFormat="1" ht="30" customHeight="1">
      <c r="A2" s="63" t="s">
        <v>188</v>
      </c>
      <c r="B2" s="63"/>
      <c r="C2" s="63"/>
      <c r="D2" s="63"/>
      <c r="E2" s="63"/>
      <c r="F2" s="63"/>
      <c r="G2" s="63"/>
    </row>
    <row r="3" spans="1:7" s="1" customFormat="1" ht="18" customHeight="1">
      <c r="A3" s="23" t="s">
        <v>2</v>
      </c>
      <c r="B3" s="23"/>
      <c r="C3" s="23"/>
      <c r="D3" s="24"/>
      <c r="E3" s="24"/>
      <c r="F3" s="24"/>
      <c r="G3" s="5" t="s">
        <v>3</v>
      </c>
    </row>
    <row r="4" spans="1:7" s="1" customFormat="1" ht="31.5" customHeight="1">
      <c r="A4" s="7" t="s">
        <v>189</v>
      </c>
      <c r="B4" s="7" t="s">
        <v>190</v>
      </c>
      <c r="C4" s="7" t="s">
        <v>29</v>
      </c>
      <c r="D4" s="47" t="s">
        <v>191</v>
      </c>
      <c r="E4" s="7" t="s">
        <v>192</v>
      </c>
      <c r="F4" s="48" t="s">
        <v>193</v>
      </c>
      <c r="G4" s="7" t="s">
        <v>194</v>
      </c>
    </row>
    <row r="5" spans="1:7" s="1" customFormat="1" ht="21.75" customHeight="1">
      <c r="A5" s="49" t="s">
        <v>43</v>
      </c>
      <c r="B5" s="49" t="s">
        <v>43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pans="1:7" s="1" customFormat="1" ht="22.5" customHeight="1">
      <c r="A6" s="27" t="s">
        <v>0</v>
      </c>
      <c r="B6" s="27" t="s">
        <v>29</v>
      </c>
      <c r="C6" s="28">
        <v>16</v>
      </c>
      <c r="D6" s="28"/>
      <c r="E6" s="28">
        <v>11</v>
      </c>
      <c r="F6" s="13">
        <v>5</v>
      </c>
      <c r="G6" s="13"/>
    </row>
    <row r="7" spans="1:7" s="1" customFormat="1" ht="37.5" customHeight="1">
      <c r="A7" s="27" t="s">
        <v>195</v>
      </c>
      <c r="B7" s="27" t="s">
        <v>196</v>
      </c>
      <c r="C7" s="28">
        <v>16</v>
      </c>
      <c r="D7" s="28"/>
      <c r="E7" s="28">
        <v>11</v>
      </c>
      <c r="F7" s="13">
        <v>5</v>
      </c>
      <c r="G7" s="13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3" t="s">
        <v>197</v>
      </c>
      <c r="B2" s="63"/>
      <c r="C2" s="63"/>
      <c r="D2" s="63"/>
      <c r="E2" s="63"/>
      <c r="F2" s="44"/>
      <c r="G2" s="44"/>
    </row>
    <row r="3" spans="1:7" s="1" customFormat="1" ht="21" customHeight="1">
      <c r="A3" s="3" t="s">
        <v>2</v>
      </c>
      <c r="B3" s="34"/>
      <c r="C3" s="34"/>
      <c r="D3" s="34"/>
      <c r="E3" s="5" t="s">
        <v>3</v>
      </c>
      <c r="F3" s="31"/>
      <c r="G3" s="31"/>
    </row>
    <row r="4" spans="1:7" s="1" customFormat="1" ht="17.25" customHeight="1">
      <c r="A4" s="57" t="s">
        <v>107</v>
      </c>
      <c r="B4" s="57"/>
      <c r="C4" s="57" t="s">
        <v>131</v>
      </c>
      <c r="D4" s="57"/>
      <c r="E4" s="57"/>
      <c r="F4" s="31"/>
      <c r="G4" s="31"/>
    </row>
    <row r="5" spans="1:7" s="1" customFormat="1" ht="21" customHeight="1">
      <c r="A5" s="6" t="s">
        <v>113</v>
      </c>
      <c r="B5" s="35" t="s">
        <v>114</v>
      </c>
      <c r="C5" s="8" t="s">
        <v>29</v>
      </c>
      <c r="D5" s="8" t="s">
        <v>108</v>
      </c>
      <c r="E5" s="8" t="s">
        <v>109</v>
      </c>
      <c r="F5" s="31"/>
      <c r="G5" s="31"/>
    </row>
    <row r="6" spans="1:8" s="1" customFormat="1" ht="21" customHeight="1">
      <c r="A6" s="7" t="s">
        <v>43</v>
      </c>
      <c r="B6" s="7" t="s">
        <v>43</v>
      </c>
      <c r="C6" s="26">
        <v>1</v>
      </c>
      <c r="D6" s="26">
        <f>C6+1</f>
        <v>2</v>
      </c>
      <c r="E6" s="26">
        <f>D6+1</f>
        <v>3</v>
      </c>
      <c r="F6" s="31"/>
      <c r="G6" s="31"/>
      <c r="H6" s="2"/>
    </row>
    <row r="7" spans="1:7" s="1" customFormat="1" ht="18.75" customHeight="1">
      <c r="A7" s="27"/>
      <c r="B7" s="27"/>
      <c r="C7" s="13"/>
      <c r="D7" s="28"/>
      <c r="E7" s="13"/>
      <c r="F7" s="31"/>
      <c r="G7" s="3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7" t="s">
        <v>198</v>
      </c>
      <c r="B2" s="67"/>
      <c r="C2" s="67"/>
    </row>
    <row r="3" s="1" customFormat="1" ht="17.25" customHeight="1"/>
    <row r="4" spans="1:3" s="1" customFormat="1" ht="15.75" customHeight="1">
      <c r="A4" s="64" t="s">
        <v>199</v>
      </c>
      <c r="B4" s="57" t="s">
        <v>29</v>
      </c>
      <c r="C4" s="57" t="s">
        <v>22</v>
      </c>
    </row>
    <row r="5" spans="1:3" s="1" customFormat="1" ht="19.5" customHeight="1">
      <c r="A5" s="64"/>
      <c r="B5" s="57"/>
      <c r="C5" s="57"/>
    </row>
    <row r="6" spans="1:3" s="1" customFormat="1" ht="22.5" customHeight="1">
      <c r="A6" s="7" t="s">
        <v>43</v>
      </c>
      <c r="B6" s="7">
        <v>1</v>
      </c>
      <c r="C6" s="7">
        <v>2</v>
      </c>
    </row>
    <row r="7" spans="1:6" s="1" customFormat="1" ht="27.75" customHeight="1">
      <c r="A7" s="27" t="s">
        <v>29</v>
      </c>
      <c r="B7" s="39">
        <v>1185.58</v>
      </c>
      <c r="C7" s="52"/>
      <c r="D7" s="2"/>
      <c r="F7" s="2"/>
    </row>
    <row r="8" spans="1:3" s="1" customFormat="1" ht="27.75" customHeight="1">
      <c r="A8" s="27" t="s">
        <v>96</v>
      </c>
      <c r="B8" s="39">
        <v>731.04</v>
      </c>
      <c r="C8" s="52"/>
    </row>
    <row r="9" spans="1:3" s="1" customFormat="1" ht="37.5" customHeight="1">
      <c r="A9" s="27" t="s">
        <v>77</v>
      </c>
      <c r="B9" s="39">
        <v>165.03</v>
      </c>
      <c r="C9" s="52"/>
    </row>
    <row r="10" spans="1:3" s="1" customFormat="1" ht="27.75" customHeight="1">
      <c r="A10" s="27" t="s">
        <v>71</v>
      </c>
      <c r="B10" s="39">
        <v>16.74</v>
      </c>
      <c r="C10" s="52"/>
    </row>
    <row r="11" spans="1:3" s="1" customFormat="1" ht="27.75" customHeight="1">
      <c r="A11" s="27" t="s">
        <v>57</v>
      </c>
      <c r="B11" s="39">
        <v>54.06</v>
      </c>
      <c r="C11" s="52"/>
    </row>
    <row r="12" spans="1:3" s="1" customFormat="1" ht="27.75" customHeight="1">
      <c r="A12" s="27" t="s">
        <v>51</v>
      </c>
      <c r="B12" s="39">
        <v>189.39</v>
      </c>
      <c r="C12" s="52"/>
    </row>
    <row r="13" spans="1:3" s="1" customFormat="1" ht="27.75" customHeight="1">
      <c r="A13" s="27" t="s">
        <v>45</v>
      </c>
      <c r="B13" s="39">
        <v>29.32</v>
      </c>
      <c r="C13" s="52"/>
    </row>
    <row r="14" spans="1:5" s="1" customFormat="1" ht="27.75" customHeight="1">
      <c r="A14" s="53"/>
      <c r="B14" s="2"/>
      <c r="C14" s="2"/>
      <c r="E14" s="2"/>
    </row>
    <row r="15" spans="1:3" s="1" customFormat="1" ht="27.75" customHeight="1">
      <c r="A15" s="53"/>
      <c r="B15" s="2"/>
      <c r="C15" s="2"/>
    </row>
    <row r="16" spans="1:4" s="1" customFormat="1" ht="27.75" customHeight="1">
      <c r="A16" s="2"/>
      <c r="B16" s="2"/>
      <c r="C16" s="2"/>
      <c r="D16" s="2"/>
    </row>
    <row r="17" spans="1:3" s="1" customFormat="1" ht="27.75" customHeight="1">
      <c r="A17" s="2"/>
      <c r="C17" s="2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2019-04-18T07:15:19Z</dcterms:modified>
  <cp:category/>
  <cp:version/>
  <cp:contentType/>
  <cp:contentStatus/>
</cp:coreProperties>
</file>