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/>
  </bookViews>
  <sheets>
    <sheet name="封面" sheetId="1" r:id="rId1"/>
    <sheet name="收支预算总表" sheetId="2" r:id="rId2"/>
    <sheet name="部门收入总表" sheetId="3" r:id="rId3"/>
    <sheet name="部门支出总表" sheetId="4" r:id="rId4"/>
    <sheet name="财政拨款收支总表" sheetId="5" r:id="rId5"/>
    <sheet name="一般公共预算支出表" sheetId="6" r:id="rId6"/>
    <sheet name="一般公共预算基本支出表" sheetId="7" r:id="rId7"/>
    <sheet name="一般公共预算“三公”经费支出表" sheetId="8" r:id="rId8"/>
    <sheet name="政府性基金" sheetId="9" r:id="rId9"/>
    <sheet name="国有资本运营" sheetId="10" r:id="rId10"/>
    <sheet name="2022年部门整体支出绩效目标表" sheetId="11" r:id="rId11"/>
    <sheet name="项目绩效目标" sheetId="12" r:id="rId12"/>
  </sheets>
  <externalReferences>
    <externalReference r:id="rId13"/>
  </externalReferences>
  <calcPr calcId="144525"/>
</workbook>
</file>

<file path=xl/sharedStrings.xml><?xml version="1.0" encoding="utf-8"?>
<sst xmlns="http://schemas.openxmlformats.org/spreadsheetml/2006/main" count="427" uniqueCount="270">
  <si>
    <t>2021年部门预算表</t>
  </si>
  <si>
    <t>部门名称：</t>
  </si>
  <si>
    <t>信丰县古陂镇人民政府</t>
  </si>
  <si>
    <t>编制日期：</t>
  </si>
  <si>
    <t>编制单位：</t>
  </si>
  <si>
    <t>单位负责人签章：</t>
  </si>
  <si>
    <t>财务负责人签章：</t>
  </si>
  <si>
    <t>制表人签章：</t>
  </si>
  <si>
    <t>收支预算总表</t>
  </si>
  <si>
    <t>填报单位:[913001]信丰县古陂镇人民政府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</si>
  <si>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</si>
  <si>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</si>
  <si>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</si>
  <si>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</si>
  <si>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</si>
  <si>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</si>
  <si>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</si>
  <si>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</si>
  <si>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</si>
  <si>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</si>
  <si>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</si>
  <si>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</si>
  <si>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</si>
  <si>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</si>
  <si>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</si>
  <si>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</si>
  <si>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</si>
  <si>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</si>
  <si>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</si>
  <si>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</si>
  <si>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</si>
  <si>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</si>
  <si>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</si>
  <si>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</si>
  <si>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[913001]信丰县古陂镇人民政府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</si>
  <si>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</si>
  <si>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</si>
  <si>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</si>
  <si>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</si>
  <si>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</si>
  <si>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</si>
  <si>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</si>
  <si>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</si>
  <si>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</si>
  <si>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</si>
  <si>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</si>
  <si>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</si>
  <si>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</si>
  <si>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</si>
  <si>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</si>
  <si>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</si>
  <si>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</si>
  <si>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201</t>
  </si>
  <si>
    <t>一般公共服务支出</t>
  </si>
  <si>
    <t>　03</t>
  </si>
  <si>
    <t>　政府办公厅（室）及相关机构事务</t>
  </si>
  <si>
    <t>　　2010301</t>
  </si>
  <si>
    <t>　　行政运行</t>
  </si>
  <si>
    <t>　　2010399</t>
  </si>
  <si>
    <t>　　其他政府办公厅（室）及相关机构事务支出</t>
  </si>
  <si>
    <t>208</t>
  </si>
  <si>
    <t>社会保障和就业支出</t>
  </si>
  <si>
    <t>　05</t>
  </si>
  <si>
    <t>　行政事业单位养老支出</t>
  </si>
  <si>
    <t>　　2080501</t>
  </si>
  <si>
    <t>　　行政单位离退休</t>
  </si>
  <si>
    <t>　　2080505</t>
  </si>
  <si>
    <t>　　机关事业单位基本养老保险缴费支出</t>
  </si>
  <si>
    <t>　08</t>
  </si>
  <si>
    <t>　抚恤</t>
  </si>
  <si>
    <t>　　2080899</t>
  </si>
  <si>
    <t>　　其他优抚支出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</si>
  <si>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</si>
  <si>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</si>
  <si>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</si>
  <si>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</si>
  <si>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</si>
  <si>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</si>
  <si>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221</t>
  </si>
  <si>
    <t>住房保障支出</t>
  </si>
  <si>
    <t>　02</t>
  </si>
  <si>
    <t>　住房改革支出</t>
  </si>
  <si>
    <t>　　2210201</t>
  </si>
  <si>
    <t>　　住房公积金</t>
  </si>
  <si>
    <t>229</t>
  </si>
  <si>
    <t>其他支出</t>
  </si>
  <si>
    <t>　99</t>
  </si>
  <si>
    <t>　其他支出</t>
  </si>
  <si>
    <t>　　2299999</t>
  </si>
  <si>
    <t>　　其他支出</t>
  </si>
  <si>
    <t>部门支出总表</t>
  </si>
  <si>
    <t>填报单位[913001]信丰县古陂镇人民政府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</si>
  <si>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</si>
  <si>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</si>
  <si>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</si>
  <si>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</si>
  <si>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</si>
  <si>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</si>
  <si>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</si>
  <si>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</si>
  <si>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</si>
  <si>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</si>
  <si>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</si>
  <si>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</si>
  <si>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</si>
  <si>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</si>
  <si>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</si>
  <si>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</si>
  <si>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</si>
  <si>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</si>
  <si>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</si>
  <si>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2022年预算数</t>
  </si>
  <si>
    <t>一般公共预算基本支出表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</si>
  <si>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</si>
  <si>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</si>
  <si>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</si>
  <si>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</si>
  <si>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</si>
  <si>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</si>
  <si>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</si>
  <si>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</si>
  <si>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</si>
  <si>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</si>
  <si>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</si>
  <si>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</si>
  <si>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</si>
  <si>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</si>
  <si>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</si>
  <si>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</si>
  <si>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30113</t>
  </si>
  <si>
    <t>　住房公积金</t>
  </si>
  <si>
    <t>303</t>
  </si>
  <si>
    <t>对个人和家庭的补助</t>
  </si>
  <si>
    <t>　30301</t>
  </si>
  <si>
    <t>　离休费</t>
  </si>
  <si>
    <t>　30305</t>
  </si>
  <si>
    <t>　生活补助</t>
  </si>
  <si>
    <t>一般公共预算“三公”经费支出表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</si>
  <si>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</si>
  <si>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</si>
  <si>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</si>
  <si>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</si>
  <si>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</si>
  <si>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</si>
  <si>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913001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</si>
  <si>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</si>
  <si>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</si>
  <si>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</si>
  <si>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</si>
  <si>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2022年部门整体支出绩效目标表</t>
  </si>
  <si>
    <t>部门名称</t>
  </si>
  <si>
    <t>联系人</t>
  </si>
  <si>
    <t>陈玉山</t>
  </si>
  <si>
    <t>联系电话</t>
  </si>
  <si>
    <t>0797-3255068</t>
  </si>
  <si>
    <t>部门基本信息</t>
  </si>
  <si>
    <t>部门所属领域</t>
  </si>
  <si>
    <t>财政</t>
  </si>
  <si>
    <t>直属单位包括</t>
  </si>
  <si>
    <t/>
  </si>
  <si>
    <t>内设职能部门</t>
  </si>
  <si>
    <t>党政办、党建办、财经办、扶贫办、纪检办、信访办、安监办、民政所、自然资源所、团委、妇联、文化站、水务站、农经站</t>
  </si>
  <si>
    <t>编制控制数</t>
  </si>
  <si>
    <t>在职人员总数</t>
  </si>
  <si>
    <t>其中：行政编制人数</t>
  </si>
  <si>
    <t>事业编制人数</t>
  </si>
  <si>
    <t>编外人数</t>
  </si>
  <si>
    <t>当年预算情况（万元）</t>
  </si>
  <si>
    <t>收入预算合计</t>
  </si>
  <si>
    <t>其中：上级财政拨款</t>
  </si>
  <si>
    <t>本级财政安排</t>
  </si>
  <si>
    <t>其他资金</t>
  </si>
  <si>
    <t>支出预算合计</t>
  </si>
  <si>
    <t>其中：人员经费</t>
  </si>
  <si>
    <t>项目经费</t>
  </si>
  <si>
    <t>年度绩效指标</t>
  </si>
  <si>
    <t>一级指标</t>
  </si>
  <si>
    <t>二级指标</t>
  </si>
  <si>
    <t>三级指标</t>
  </si>
  <si>
    <t>目标值</t>
  </si>
  <si>
    <t>产出指标</t>
  </si>
  <si>
    <t>数量指标</t>
  </si>
  <si>
    <t>镇干部数量</t>
  </si>
  <si>
    <t>》80个</t>
  </si>
  <si>
    <t>各村（居）数量</t>
  </si>
  <si>
    <t>=17个</t>
  </si>
  <si>
    <t>村小组环境综合整治</t>
  </si>
  <si>
    <t>=289个</t>
  </si>
  <si>
    <t>质量指标</t>
  </si>
  <si>
    <t>整体运行</t>
  </si>
  <si>
    <t>良好</t>
  </si>
  <si>
    <t>村容村貌</t>
  </si>
  <si>
    <t>明显提升</t>
  </si>
  <si>
    <t>时效指标</t>
  </si>
  <si>
    <t>市级示范镇项目验收</t>
  </si>
  <si>
    <t>4月底前完成</t>
  </si>
  <si>
    <t>成本指标</t>
  </si>
  <si>
    <t>市级示范镇项目</t>
  </si>
  <si>
    <t>=294453万元</t>
  </si>
  <si>
    <t>效益指标</t>
  </si>
  <si>
    <t>经济效益指标</t>
  </si>
  <si>
    <t>社会效益指标</t>
  </si>
  <si>
    <t>圩镇面貌</t>
  </si>
  <si>
    <t>明显改观</t>
  </si>
  <si>
    <t>生态效益指标</t>
  </si>
  <si>
    <t>农村基础设施建设</t>
  </si>
  <si>
    <t>明显改善</t>
  </si>
  <si>
    <t>可持续影响指标</t>
  </si>
  <si>
    <t>满意度指标</t>
  </si>
  <si>
    <t xml:space="preserve">满意度指标 </t>
  </si>
  <si>
    <t>人民满意度</t>
  </si>
  <si>
    <t>=100%</t>
  </si>
  <si>
    <t>项目支出绩效目标表</t>
  </si>
  <si>
    <t>(2022年度)</t>
  </si>
  <si>
    <t>基本信息</t>
  </si>
  <si>
    <t>项目名称：</t>
  </si>
  <si>
    <t>乡村振兴补助资金</t>
  </si>
  <si>
    <t>项目编码：</t>
  </si>
  <si>
    <t>360722228888010000533</t>
  </si>
  <si>
    <t>项目类别：</t>
  </si>
  <si>
    <t>当年项目</t>
  </si>
  <si>
    <t>资金用途：</t>
  </si>
  <si>
    <t>业务类</t>
  </si>
  <si>
    <t>开始日期：</t>
  </si>
  <si>
    <t>2022-01-01</t>
  </si>
  <si>
    <t>结束日期：</t>
  </si>
  <si>
    <t>2022-12-31</t>
  </si>
  <si>
    <t>项目负责人：</t>
  </si>
  <si>
    <t>王平</t>
  </si>
  <si>
    <t>联系人：</t>
  </si>
  <si>
    <t>联系电话：</t>
  </si>
  <si>
    <t>15279790708</t>
  </si>
  <si>
    <t>是否重点项目：</t>
  </si>
  <si>
    <t>否</t>
  </si>
  <si>
    <t>项目总金额：</t>
  </si>
  <si>
    <t>71.71</t>
  </si>
  <si>
    <t>本年度预算金额：</t>
  </si>
  <si>
    <t>基本情况</t>
  </si>
  <si>
    <t>立项必要性：</t>
  </si>
  <si>
    <t>信巩字【2021】3号文件</t>
  </si>
  <si>
    <t>实施可行性：</t>
  </si>
  <si>
    <t>项目实施安全制度</t>
  </si>
  <si>
    <t>项目实施内容：</t>
  </si>
  <si>
    <t>太平圩小组早稻生产基地水利设施、金田高小组早稻生产基地水利设施、月形下小组早稻生产基地水利设施、曹屋小组早稻生产基地水利设施、油槽塘小组早稻生产基地水利设施、上寨-中寨小组早稻生产基地水利设施、茶坳小组早稻生产基地水利设施、虾蚂石小组早稻生产基地水利设施</t>
  </si>
  <si>
    <t>中长期目标：</t>
  </si>
  <si>
    <t>解决水利灌溉问题</t>
  </si>
  <si>
    <t>年度绩效目标：</t>
  </si>
  <si>
    <t>改善脱贫群众生产生活条件</t>
  </si>
  <si>
    <t>立项依据</t>
  </si>
  <si>
    <t>政策依据：</t>
  </si>
  <si>
    <t>根据信巩字【2021】3号文件精神</t>
  </si>
  <si>
    <t>其他依据：</t>
  </si>
  <si>
    <t>无</t>
  </si>
  <si>
    <t>需要说明的其他问题：</t>
  </si>
  <si>
    <t>年度绩效目标</t>
  </si>
  <si>
    <t>通过本项目实施，完善农业产业生产基础设施，助推乡村振兴。</t>
  </si>
  <si>
    <t>指标值</t>
  </si>
  <si>
    <t>数量</t>
  </si>
  <si>
    <t>水利设施建设工程数</t>
  </si>
  <si>
    <t>=8个</t>
  </si>
  <si>
    <t>质量</t>
  </si>
  <si>
    <t>项目质量达标率</t>
  </si>
  <si>
    <t>时效</t>
  </si>
  <si>
    <t>项目建设按期完成率</t>
  </si>
  <si>
    <t>社会效益</t>
  </si>
  <si>
    <t>完善农村基础设施</t>
  </si>
  <si>
    <t>基本达成</t>
  </si>
  <si>
    <t>满意度</t>
  </si>
  <si>
    <t>群众满意度</t>
  </si>
  <si>
    <t>&gt;=95%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</si>
</sst>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"/>
    <numFmt numFmtId="177" formatCode="#,##0.0000"/>
    <numFmt numFmtId="178" formatCode="0.00;[Red]0.00"/>
  </numFmts>
  <fonts count="4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0.5"/>
      <color rgb="FF000000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b/>
      <sz val="10.5"/>
      <color rgb="FF000000"/>
      <name val="宋体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134"/>
    </font>
    <font>
      <sz val="12"/>
      <color indexed="8"/>
      <name val="Calibri"/>
      <charset val="0"/>
    </font>
    <font>
      <b/>
      <sz val="16"/>
      <color indexed="8"/>
      <name val="宋体"/>
      <charset val="134"/>
    </font>
    <font>
      <b/>
      <sz val="36"/>
      <color indexed="8"/>
      <name val="宋体"/>
      <charset val="0"/>
    </font>
    <font>
      <sz val="9"/>
      <color indexed="8"/>
      <name val="宋体"/>
      <charset val="0"/>
    </font>
    <font>
      <sz val="18"/>
      <color indexed="8"/>
      <name val="宋体"/>
      <charset val="0"/>
    </font>
    <font>
      <sz val="14"/>
      <color indexed="8"/>
      <name val="宋体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3" fillId="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2" fillId="19" borderId="20" applyNumberFormat="0" applyAlignment="0" applyProtection="0">
      <alignment vertical="center"/>
    </xf>
    <xf numFmtId="0" fontId="44" fillId="19" borderId="17" applyNumberFormat="0" applyAlignment="0" applyProtection="0">
      <alignment vertical="center"/>
    </xf>
    <xf numFmtId="0" fontId="34" fillId="6" borderId="18" applyNumberFormat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" fillId="0" borderId="0"/>
  </cellStyleXfs>
  <cellXfs count="123">
    <xf numFmtId="0" fontId="0" fillId="0" borderId="0" xfId="0">
      <alignment vertical="center"/>
    </xf>
    <xf numFmtId="0" fontId="0" fillId="0" borderId="0" xfId="0" applyFill="1" applyAlignment="1"/>
    <xf numFmtId="0" fontId="1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left" vertical="center" wrapText="1"/>
    </xf>
    <xf numFmtId="0" fontId="2" fillId="0" borderId="3" xfId="49" applyFont="1" applyBorder="1" applyAlignment="1">
      <alignment horizontal="left" vertical="center" wrapText="1"/>
    </xf>
    <xf numFmtId="0" fontId="2" fillId="0" borderId="4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9" fontId="9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/>
    <xf numFmtId="0" fontId="14" fillId="0" borderId="0" xfId="0" applyFont="1" applyFill="1" applyBorder="1" applyAlignment="1"/>
    <xf numFmtId="0" fontId="15" fillId="0" borderId="0" xfId="0" applyFont="1" applyFill="1" applyBorder="1" applyAlignment="1" applyProtection="1"/>
    <xf numFmtId="0" fontId="16" fillId="0" borderId="0" xfId="0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/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/>
    <xf numFmtId="0" fontId="16" fillId="0" borderId="8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/>
    <xf numFmtId="0" fontId="16" fillId="0" borderId="8" xfId="0" applyFont="1" applyFill="1" applyBorder="1" applyAlignment="1" applyProtection="1">
      <alignment vertical="center"/>
    </xf>
    <xf numFmtId="4" fontId="16" fillId="0" borderId="8" xfId="0" applyNumberFormat="1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/>
    <xf numFmtId="0" fontId="20" fillId="0" borderId="0" xfId="0" applyFont="1" applyFill="1" applyBorder="1" applyAlignment="1"/>
    <xf numFmtId="0" fontId="18" fillId="0" borderId="0" xfId="0" applyFont="1" applyFill="1" applyBorder="1" applyAlignment="1" applyProtection="1">
      <alignment horizontal="right"/>
    </xf>
    <xf numFmtId="0" fontId="21" fillId="0" borderId="0" xfId="0" applyFont="1" applyFill="1" applyBorder="1" applyAlignment="1" applyProtection="1"/>
    <xf numFmtId="0" fontId="16" fillId="0" borderId="8" xfId="0" applyFont="1" applyFill="1" applyBorder="1" applyAlignment="1" applyProtection="1">
      <alignment horizontal="center" vertical="center" wrapText="1"/>
    </xf>
    <xf numFmtId="49" fontId="16" fillId="0" borderId="9" xfId="0" applyNumberFormat="1" applyFont="1" applyFill="1" applyBorder="1" applyAlignment="1" applyProtection="1">
      <alignment horizontal="center" vertical="center" wrapText="1"/>
    </xf>
    <xf numFmtId="37" fontId="16" fillId="0" borderId="9" xfId="0" applyNumberFormat="1" applyFont="1" applyFill="1" applyBorder="1" applyAlignment="1" applyProtection="1">
      <alignment horizontal="center" vertical="center" wrapText="1"/>
    </xf>
    <xf numFmtId="37" fontId="16" fillId="0" borderId="10" xfId="0" applyNumberFormat="1" applyFont="1" applyFill="1" applyBorder="1" applyAlignment="1" applyProtection="1">
      <alignment horizontal="center" vertical="center" wrapText="1"/>
    </xf>
    <xf numFmtId="49" fontId="16" fillId="0" borderId="11" xfId="0" applyNumberFormat="1" applyFont="1" applyFill="1" applyBorder="1" applyAlignment="1" applyProtection="1">
      <alignment horizontal="left" vertical="center" wrapText="1"/>
    </xf>
    <xf numFmtId="4" fontId="16" fillId="0" borderId="8" xfId="0" applyNumberFormat="1" applyFont="1" applyFill="1" applyBorder="1" applyAlignment="1" applyProtection="1">
      <alignment horizontal="right" vertical="center" wrapText="1"/>
    </xf>
    <xf numFmtId="4" fontId="16" fillId="0" borderId="11" xfId="0" applyNumberFormat="1" applyFont="1" applyFill="1" applyBorder="1" applyAlignment="1" applyProtection="1">
      <alignment horizontal="right" vertical="center" wrapText="1"/>
    </xf>
    <xf numFmtId="0" fontId="16" fillId="0" borderId="10" xfId="0" applyFont="1" applyFill="1" applyBorder="1" applyAlignment="1" applyProtection="1">
      <alignment horizontal="center" vertical="center"/>
    </xf>
    <xf numFmtId="0" fontId="16" fillId="0" borderId="12" xfId="0" applyFont="1" applyFill="1" applyBorder="1" applyAlignment="1" applyProtection="1">
      <alignment horizontal="center" vertical="center"/>
    </xf>
    <xf numFmtId="176" fontId="15" fillId="0" borderId="0" xfId="0" applyNumberFormat="1" applyFont="1" applyFill="1" applyBorder="1" applyAlignment="1" applyProtection="1"/>
    <xf numFmtId="0" fontId="15" fillId="0" borderId="0" xfId="0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 applyProtection="1">
      <alignment horizontal="center" vertical="center"/>
    </xf>
    <xf numFmtId="176" fontId="22" fillId="0" borderId="0" xfId="0" applyNumberFormat="1" applyFont="1" applyFill="1" applyBorder="1" applyAlignment="1" applyProtection="1">
      <alignment horizontal="center" vertical="center"/>
    </xf>
    <xf numFmtId="176" fontId="16" fillId="0" borderId="0" xfId="0" applyNumberFormat="1" applyFont="1" applyFill="1" applyBorder="1" applyAlignment="1" applyProtection="1"/>
    <xf numFmtId="0" fontId="16" fillId="0" borderId="0" xfId="0" applyFont="1" applyFill="1" applyBorder="1" applyAlignment="1" applyProtection="1">
      <alignment horizontal="right"/>
    </xf>
    <xf numFmtId="176" fontId="16" fillId="0" borderId="8" xfId="0" applyNumberFormat="1" applyFont="1" applyFill="1" applyBorder="1" applyAlignment="1" applyProtection="1">
      <alignment horizontal="center" vertical="center"/>
    </xf>
    <xf numFmtId="0" fontId="16" fillId="0" borderId="13" xfId="0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 applyProtection="1"/>
    <xf numFmtId="4" fontId="16" fillId="0" borderId="8" xfId="0" applyNumberFormat="1" applyFont="1" applyFill="1" applyBorder="1" applyAlignment="1" applyProtection="1">
      <alignment horizontal="left" vertical="center"/>
    </xf>
    <xf numFmtId="4" fontId="16" fillId="0" borderId="8" xfId="0" applyNumberFormat="1" applyFont="1" applyFill="1" applyBorder="1" applyAlignment="1" applyProtection="1">
      <alignment horizontal="right" vertical="center"/>
    </xf>
    <xf numFmtId="4" fontId="16" fillId="0" borderId="8" xfId="0" applyNumberFormat="1" applyFont="1" applyFill="1" applyBorder="1" applyAlignment="1" applyProtection="1"/>
    <xf numFmtId="49" fontId="16" fillId="0" borderId="8" xfId="0" applyNumberFormat="1" applyFont="1" applyFill="1" applyBorder="1" applyAlignment="1" applyProtection="1">
      <alignment vertical="center"/>
    </xf>
    <xf numFmtId="176" fontId="16" fillId="0" borderId="8" xfId="0" applyNumberFormat="1" applyFont="1" applyFill="1" applyBorder="1" applyAlignment="1" applyProtection="1">
      <alignment horizontal="right" vertical="center" wrapText="1"/>
    </xf>
    <xf numFmtId="176" fontId="16" fillId="2" borderId="8" xfId="0" applyNumberFormat="1" applyFont="1" applyFill="1" applyBorder="1" applyAlignment="1" applyProtection="1">
      <alignment horizontal="right" vertical="center" wrapText="1"/>
    </xf>
    <xf numFmtId="0" fontId="13" fillId="0" borderId="8" xfId="0" applyFont="1" applyFill="1" applyBorder="1" applyAlignment="1" applyProtection="1"/>
    <xf numFmtId="176" fontId="16" fillId="0" borderId="8" xfId="0" applyNumberFormat="1" applyFont="1" applyFill="1" applyBorder="1" applyAlignment="1" applyProtection="1">
      <alignment horizontal="right" vertical="center"/>
    </xf>
    <xf numFmtId="4" fontId="16" fillId="0" borderId="8" xfId="0" applyNumberFormat="1" applyFont="1" applyFill="1" applyBorder="1" applyAlignment="1" applyProtection="1">
      <alignment horizontal="center" vertical="center"/>
    </xf>
    <xf numFmtId="176" fontId="13" fillId="0" borderId="0" xfId="0" applyNumberFormat="1" applyFont="1" applyFill="1" applyBorder="1" applyAlignment="1" applyProtection="1"/>
    <xf numFmtId="0" fontId="23" fillId="0" borderId="0" xfId="0" applyFont="1" applyFill="1" applyBorder="1" applyAlignment="1" applyProtection="1"/>
    <xf numFmtId="177" fontId="18" fillId="0" borderId="0" xfId="0" applyNumberFormat="1" applyFont="1" applyFill="1" applyBorder="1" applyAlignment="1" applyProtection="1"/>
    <xf numFmtId="0" fontId="16" fillId="0" borderId="11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16" fillId="0" borderId="14" xfId="0" applyFont="1" applyFill="1" applyBorder="1" applyAlignment="1" applyProtection="1">
      <alignment horizontal="center" vertical="center"/>
    </xf>
    <xf numFmtId="0" fontId="16" fillId="0" borderId="15" xfId="0" applyFont="1" applyFill="1" applyBorder="1" applyAlignment="1" applyProtection="1">
      <alignment horizontal="center" vertical="center"/>
    </xf>
    <xf numFmtId="178" fontId="16" fillId="0" borderId="8" xfId="0" applyNumberFormat="1" applyFont="1" applyFill="1" applyBorder="1" applyAlignment="1" applyProtection="1">
      <alignment horizontal="left" vertical="center" wrapText="1"/>
    </xf>
    <xf numFmtId="178" fontId="18" fillId="0" borderId="0" xfId="0" applyNumberFormat="1" applyFont="1" applyFill="1" applyBorder="1" applyAlignment="1" applyProtection="1"/>
    <xf numFmtId="178" fontId="15" fillId="0" borderId="0" xfId="0" applyNumberFormat="1" applyFont="1" applyFill="1" applyBorder="1" applyAlignment="1" applyProtection="1">
      <alignment horizontal="right" vertical="center"/>
    </xf>
    <xf numFmtId="178" fontId="13" fillId="0" borderId="0" xfId="0" applyNumberFormat="1" applyFont="1" applyFill="1" applyBorder="1" applyAlignment="1" applyProtection="1"/>
    <xf numFmtId="178" fontId="22" fillId="0" borderId="0" xfId="0" applyNumberFormat="1" applyFont="1" applyFill="1" applyBorder="1" applyAlignment="1" applyProtection="1">
      <alignment horizontal="center" vertical="center"/>
    </xf>
    <xf numFmtId="178" fontId="16" fillId="0" borderId="0" xfId="0" applyNumberFormat="1" applyFont="1" applyFill="1" applyBorder="1" applyAlignment="1" applyProtection="1">
      <alignment horizontal="left" vertical="center"/>
    </xf>
    <xf numFmtId="178" fontId="16" fillId="0" borderId="8" xfId="0" applyNumberFormat="1" applyFont="1" applyFill="1" applyBorder="1" applyAlignment="1" applyProtection="1">
      <alignment horizontal="center" vertical="center"/>
    </xf>
    <xf numFmtId="178" fontId="16" fillId="0" borderId="8" xfId="0" applyNumberFormat="1" applyFont="1" applyFill="1" applyBorder="1" applyAlignment="1" applyProtection="1"/>
    <xf numFmtId="178" fontId="16" fillId="0" borderId="8" xfId="0" applyNumberFormat="1" applyFont="1" applyFill="1" applyBorder="1" applyAlignment="1" applyProtection="1">
      <alignment vertical="center"/>
    </xf>
    <xf numFmtId="178" fontId="16" fillId="0" borderId="8" xfId="0" applyNumberFormat="1" applyFont="1" applyFill="1" applyBorder="1" applyAlignment="1" applyProtection="1">
      <alignment horizontal="left" vertical="center"/>
    </xf>
    <xf numFmtId="178" fontId="16" fillId="0" borderId="8" xfId="0" applyNumberFormat="1" applyFont="1" applyFill="1" applyBorder="1" applyAlignment="1" applyProtection="1">
      <alignment horizontal="right" vertical="center" wrapText="1"/>
    </xf>
    <xf numFmtId="178" fontId="15" fillId="0" borderId="0" xfId="0" applyNumberFormat="1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49" fontId="26" fillId="0" borderId="0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/>
    <xf numFmtId="0" fontId="27" fillId="0" borderId="0" xfId="0" applyFont="1" applyFill="1" applyBorder="1" applyAlignment="1" applyProtection="1"/>
    <xf numFmtId="0" fontId="27" fillId="0" borderId="0" xfId="0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horizontal="left"/>
    </xf>
    <xf numFmtId="31" fontId="27" fillId="0" borderId="0" xfId="0" applyNumberFormat="1" applyFont="1" applyFill="1" applyBorder="1" applyAlignment="1" applyProtection="1"/>
    <xf numFmtId="0" fontId="28" fillId="0" borderId="0" xfId="0" applyFont="1" applyFill="1" applyBorder="1" applyAlignment="1" applyProtection="1">
      <alignment horizontal="left" vertical="top"/>
    </xf>
    <xf numFmtId="0" fontId="28" fillId="0" borderId="0" xfId="0" applyFont="1" applyFill="1" applyBorder="1" applyAlignment="1" applyProtection="1"/>
    <xf numFmtId="0" fontId="19" fillId="0" borderId="0" xfId="0" applyFont="1" applyFill="1" applyBorder="1" applyAlignment="1" applyProtection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36&#12305;2022&#24180;&#24066;&#21439;&#37096;&#38376;&#39044;&#31639;&#20844;&#24320;&#34920;%2528&#21333;&#20301;%2529_2022-02-08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部门收入总表"/>
      <sheetName val="部门支出总表"/>
      <sheetName val="财拨收支总表"/>
      <sheetName val="一般公共预算支出表"/>
      <sheetName val="一般公共预算基本支出表"/>
      <sheetName val="一般公共预算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selection activeCell="B4" sqref="B4"/>
    </sheetView>
  </sheetViews>
  <sheetFormatPr defaultColWidth="8" defaultRowHeight="12.75" customHeight="1"/>
  <cols>
    <col min="1" max="7" width="8" style="61" customWidth="1"/>
    <col min="8" max="8" width="23.875" style="61" customWidth="1"/>
    <col min="9" max="16" width="8" style="61" customWidth="1"/>
    <col min="17" max="16384" width="8" style="62"/>
  </cols>
  <sheetData>
    <row r="1" s="61" customFormat="1" ht="15"/>
    <row r="2" s="61" customFormat="1" ht="42" customHeight="1" spans="13:13">
      <c r="M2" s="122"/>
    </row>
    <row r="3" s="61" customFormat="1" ht="61.5" customHeight="1" spans="1:15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="61" customFormat="1" ht="38.25" customHeight="1" spans="2:14">
      <c r="B4" s="113"/>
      <c r="C4" s="113"/>
      <c r="D4" s="113"/>
      <c r="E4" s="113"/>
      <c r="F4" s="114"/>
      <c r="G4" s="114"/>
      <c r="H4" s="113"/>
      <c r="I4" s="113"/>
      <c r="J4" s="113"/>
      <c r="K4" s="113"/>
      <c r="L4" s="113"/>
      <c r="M4" s="113"/>
      <c r="N4" s="113"/>
    </row>
    <row r="5" s="61" customFormat="1" ht="15" spans="1:12">
      <c r="A5" s="115"/>
      <c r="B5" s="115"/>
      <c r="F5" s="115"/>
      <c r="G5" s="115"/>
      <c r="J5" s="115"/>
      <c r="K5" s="115"/>
      <c r="L5" s="115"/>
    </row>
    <row r="6" s="61" customFormat="1" ht="24.75" customHeight="1" spans="2:13">
      <c r="B6" s="115"/>
      <c r="C6" s="115"/>
      <c r="F6" s="116" t="s">
        <v>1</v>
      </c>
      <c r="G6" s="116"/>
      <c r="H6" s="116" t="s">
        <v>2</v>
      </c>
      <c r="I6" s="118"/>
      <c r="J6" s="118"/>
      <c r="K6" s="118"/>
      <c r="L6" s="116"/>
      <c r="M6" s="116"/>
    </row>
    <row r="7" s="61" customFormat="1" ht="22.5" spans="3:13">
      <c r="C7" s="115"/>
      <c r="G7" s="116"/>
      <c r="H7" s="117"/>
      <c r="I7" s="116"/>
      <c r="J7" s="116"/>
      <c r="K7" s="116"/>
      <c r="L7" s="116"/>
      <c r="M7" s="116"/>
    </row>
    <row r="8" s="61" customFormat="1" ht="22.5" spans="3:13">
      <c r="C8" s="115"/>
      <c r="D8" s="115"/>
      <c r="F8" s="116"/>
      <c r="G8" s="116"/>
      <c r="H8" s="116"/>
      <c r="I8" s="116"/>
      <c r="J8" s="117"/>
      <c r="K8" s="116"/>
      <c r="L8" s="116"/>
      <c r="M8" s="116"/>
    </row>
    <row r="9" s="61" customFormat="1" ht="24.75" customHeight="1" spans="4:13">
      <c r="D9" s="115"/>
      <c r="F9" s="118" t="s">
        <v>3</v>
      </c>
      <c r="G9" s="116"/>
      <c r="H9" s="119">
        <v>44630</v>
      </c>
      <c r="L9" s="116"/>
      <c r="M9" s="116"/>
    </row>
    <row r="10" s="61" customFormat="1" ht="22.5" spans="6:13">
      <c r="F10" s="116"/>
      <c r="G10" s="116"/>
      <c r="H10" s="116"/>
      <c r="I10" s="116"/>
      <c r="J10" s="116"/>
      <c r="K10" s="116"/>
      <c r="L10" s="116"/>
      <c r="M10" s="116"/>
    </row>
    <row r="11" s="61" customFormat="1" ht="14.25" customHeight="1" spans="6:13">
      <c r="F11" s="116"/>
      <c r="G11" s="116"/>
      <c r="H11" s="116"/>
      <c r="I11" s="116"/>
      <c r="J11" s="116"/>
      <c r="K11" s="116"/>
      <c r="L11" s="116"/>
      <c r="M11" s="116"/>
    </row>
    <row r="12" s="61" customFormat="1" ht="24.75" customHeight="1" spans="6:8">
      <c r="F12" s="116" t="s">
        <v>4</v>
      </c>
      <c r="G12" s="116"/>
      <c r="H12" s="116" t="s">
        <v>2</v>
      </c>
    </row>
    <row r="13" s="61" customFormat="1" ht="15" spans="8:11">
      <c r="H13" s="115"/>
      <c r="I13" s="115"/>
      <c r="J13" s="115"/>
      <c r="K13" s="115"/>
    </row>
    <row r="14" s="61" customFormat="1" ht="32.25" customHeight="1" spans="8:11">
      <c r="H14" s="115"/>
      <c r="I14" s="115"/>
      <c r="K14" s="115"/>
    </row>
    <row r="15" s="61" customFormat="1" ht="15" spans="11:11">
      <c r="K15" s="115"/>
    </row>
    <row r="16" s="61" customFormat="1" ht="31.5" customHeight="1" spans="1:14">
      <c r="A16" s="120" t="s">
        <v>5</v>
      </c>
      <c r="B16" s="120"/>
      <c r="C16" s="120"/>
      <c r="D16" s="120"/>
      <c r="E16" s="121"/>
      <c r="F16" s="120" t="s">
        <v>6</v>
      </c>
      <c r="H16" s="120"/>
      <c r="I16" s="121"/>
      <c r="J16" s="120" t="s">
        <v>7</v>
      </c>
      <c r="K16" s="120"/>
      <c r="L16" s="120"/>
      <c r="N16" s="120"/>
    </row>
    <row r="17" s="61" customFormat="1" ht="15"/>
    <row r="18" s="61" customFormat="1" ht="16.5" customHeight="1" spans="1:4">
      <c r="A18" s="115"/>
      <c r="B18" s="115"/>
      <c r="C18" s="115"/>
      <c r="D18" s="115"/>
    </row>
    <row r="19" s="61" customFormat="1" ht="15"/>
    <row r="20" s="61" customFormat="1" ht="15"/>
    <row r="21" s="61" customFormat="1" ht="15"/>
    <row r="22" s="61" customFormat="1" ht="30" customHeight="1"/>
    <row r="23" s="61" customFormat="1" ht="15"/>
    <row r="24" s="61" customFormat="1" ht="15"/>
    <row r="25" s="61" customFormat="1" ht="15"/>
    <row r="26" s="61" customFormat="1" ht="30" customHeight="1"/>
  </sheetData>
  <mergeCells count="2">
    <mergeCell ref="A3:O3"/>
    <mergeCell ref="H7:K7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6" sqref="C6"/>
    </sheetView>
  </sheetViews>
  <sheetFormatPr defaultColWidth="8" defaultRowHeight="12.75" customHeight="1" outlineLevelCol="7"/>
  <cols>
    <col min="1" max="1" width="14.625" style="47" customWidth="1"/>
    <col min="2" max="2" width="43" style="47" customWidth="1"/>
    <col min="3" max="3" width="28" style="47" customWidth="1"/>
    <col min="4" max="5" width="24.5" style="47" customWidth="1"/>
    <col min="6" max="6" width="8" style="47" customWidth="1"/>
    <col min="7" max="7" width="11.875" style="47" customWidth="1"/>
    <col min="8" max="9" width="8" style="47" customWidth="1"/>
    <col min="10" max="16384" width="8" style="48"/>
  </cols>
  <sheetData>
    <row r="1" s="47" customFormat="1" ht="26.25" customHeight="1" spans="1:7">
      <c r="A1" s="49"/>
      <c r="B1" s="49"/>
      <c r="C1" s="50" t="s">
        <v>147</v>
      </c>
      <c r="D1" s="50"/>
      <c r="E1" s="50"/>
      <c r="F1" s="49"/>
      <c r="G1" s="49"/>
    </row>
    <row r="2" s="47" customFormat="1" ht="29.25" customHeight="1" spans="1:7">
      <c r="A2" s="51" t="s">
        <v>148</v>
      </c>
      <c r="B2" s="51"/>
      <c r="C2" s="51"/>
      <c r="D2" s="51"/>
      <c r="E2" s="51"/>
      <c r="F2" s="52"/>
      <c r="G2" s="52"/>
    </row>
    <row r="3" s="47" customFormat="1" ht="21" customHeight="1" spans="1:7">
      <c r="A3" s="53" t="s">
        <v>91</v>
      </c>
      <c r="B3" s="54"/>
      <c r="C3" s="54"/>
      <c r="D3" s="54"/>
      <c r="E3" s="50" t="s">
        <v>10</v>
      </c>
      <c r="F3" s="49"/>
      <c r="G3" s="49"/>
    </row>
    <row r="4" s="47" customFormat="1" ht="25.5" customHeight="1" spans="1:7">
      <c r="A4" s="55" t="s">
        <v>92</v>
      </c>
      <c r="B4" s="55"/>
      <c r="C4" s="55" t="s">
        <v>111</v>
      </c>
      <c r="D4" s="55"/>
      <c r="E4" s="55"/>
      <c r="F4" s="49"/>
      <c r="G4" s="49"/>
    </row>
    <row r="5" s="47" customFormat="1" ht="28.5" customHeight="1" spans="1:7">
      <c r="A5" s="55" t="s">
        <v>95</v>
      </c>
      <c r="B5" s="55" t="s">
        <v>96</v>
      </c>
      <c r="C5" s="55" t="s">
        <v>37</v>
      </c>
      <c r="D5" s="55" t="s">
        <v>93</v>
      </c>
      <c r="E5" s="55" t="s">
        <v>94</v>
      </c>
      <c r="F5" s="49"/>
      <c r="G5" s="49"/>
    </row>
    <row r="6" s="47" customFormat="1" ht="21" customHeight="1" spans="1:8">
      <c r="A6" s="55" t="s">
        <v>51</v>
      </c>
      <c r="B6" s="55" t="s">
        <v>51</v>
      </c>
      <c r="C6" s="55">
        <v>1</v>
      </c>
      <c r="D6" s="55">
        <f>C6+1</f>
        <v>2</v>
      </c>
      <c r="E6" s="55">
        <f>D6+1</f>
        <v>3</v>
      </c>
      <c r="F6" s="49"/>
      <c r="G6" s="49"/>
      <c r="H6" s="56"/>
    </row>
    <row r="7" s="47" customFormat="1" ht="27" customHeight="1" spans="1:7">
      <c r="A7" s="57"/>
      <c r="B7" s="57"/>
      <c r="C7" s="58"/>
      <c r="D7" s="58"/>
      <c r="E7" s="58"/>
      <c r="F7" s="49"/>
      <c r="G7" s="49"/>
    </row>
    <row r="8" s="47" customFormat="1" ht="21" customHeight="1"/>
    <row r="9" s="47" customFormat="1" ht="21" customHeight="1"/>
    <row r="10" s="47" customFormat="1" ht="21" customHeight="1"/>
    <row r="11" s="47" customFormat="1" ht="21" customHeight="1"/>
    <row r="12" s="47" customFormat="1" ht="21" customHeight="1"/>
    <row r="13" s="47" customFormat="1" ht="21" customHeight="1"/>
    <row r="14" s="47" customFormat="1" ht="21" customHeight="1"/>
    <row r="15" s="47" customFormat="1" ht="21" customHeight="1"/>
    <row r="16" s="47" customFormat="1" ht="21" customHeight="1"/>
    <row r="17" s="47" customFormat="1" ht="21" customHeight="1"/>
    <row r="18" s="47" customFormat="1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workbookViewId="0">
      <selection activeCell="A14" sqref="A14:M14"/>
    </sheetView>
  </sheetViews>
  <sheetFormatPr defaultColWidth="8.875" defaultRowHeight="13.5"/>
  <cols>
    <col min="1" max="1" width="11.25" style="22" customWidth="1"/>
    <col min="2" max="2" width="7.875" style="22" customWidth="1"/>
    <col min="3" max="3" width="6" style="22" customWidth="1"/>
    <col min="4" max="4" width="13" style="22" customWidth="1"/>
    <col min="5" max="5" width="11.5" style="22" customWidth="1"/>
    <col min="6" max="6" width="8" style="22" customWidth="1"/>
    <col min="7" max="7" width="10.375" style="22" customWidth="1"/>
    <col min="8" max="8" width="11.25" style="22" customWidth="1"/>
    <col min="9" max="9" width="7.375" style="22" customWidth="1"/>
    <col min="10" max="10" width="2.25" style="22" customWidth="1"/>
    <col min="11" max="11" width="7.25" style="22" customWidth="1"/>
    <col min="12" max="12" width="7.5" style="22" customWidth="1"/>
    <col min="13" max="13" width="6.75" style="22" customWidth="1"/>
    <col min="14" max="16384" width="8.875" style="22"/>
  </cols>
  <sheetData>
    <row r="1" s="22" customFormat="1" ht="28.5" customHeight="1" spans="1:13">
      <c r="A1" s="23" t="s">
        <v>149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="22" customFormat="1" ht="18" customHeight="1" spans="1:13">
      <c r="A2" s="24" t="s">
        <v>150</v>
      </c>
      <c r="B2" s="24" t="s">
        <v>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="22" customFormat="1" ht="25.5" customHeight="1" spans="1:13">
      <c r="A3" s="24" t="s">
        <v>151</v>
      </c>
      <c r="B3" s="24" t="s">
        <v>152</v>
      </c>
      <c r="C3" s="24"/>
      <c r="D3" s="24"/>
      <c r="E3" s="24"/>
      <c r="F3" s="24"/>
      <c r="G3" s="24" t="s">
        <v>153</v>
      </c>
      <c r="H3" s="24" t="s">
        <v>154</v>
      </c>
      <c r="I3" s="24"/>
      <c r="J3" s="24"/>
      <c r="K3" s="24"/>
      <c r="L3" s="24"/>
      <c r="M3" s="24"/>
    </row>
    <row r="4" s="22" customFormat="1" ht="23.45" customHeight="1" spans="1:13">
      <c r="A4" s="25" t="s">
        <v>155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="22" customFormat="1" ht="23.45" customHeight="1" spans="1:13">
      <c r="A5" s="24" t="s">
        <v>156</v>
      </c>
      <c r="B5" s="24"/>
      <c r="C5" s="24"/>
      <c r="D5" s="26" t="s">
        <v>157</v>
      </c>
      <c r="E5" s="26"/>
      <c r="F5" s="26"/>
      <c r="G5" s="26" t="s">
        <v>158</v>
      </c>
      <c r="H5" s="26"/>
      <c r="I5" s="26" t="s">
        <v>159</v>
      </c>
      <c r="J5" s="26"/>
      <c r="K5" s="26"/>
      <c r="L5" s="26"/>
      <c r="M5" s="26"/>
    </row>
    <row r="6" s="22" customFormat="1" ht="54" customHeight="1" spans="1:13">
      <c r="A6" s="24" t="s">
        <v>160</v>
      </c>
      <c r="B6" s="24"/>
      <c r="C6" s="24"/>
      <c r="D6" s="24" t="s">
        <v>161</v>
      </c>
      <c r="E6" s="24"/>
      <c r="F6" s="24"/>
      <c r="G6" s="24" t="s">
        <v>162</v>
      </c>
      <c r="H6" s="24"/>
      <c r="I6" s="26">
        <v>77</v>
      </c>
      <c r="J6" s="26"/>
      <c r="K6" s="26"/>
      <c r="L6" s="26"/>
      <c r="M6" s="26"/>
    </row>
    <row r="7" s="22" customFormat="1" ht="17.25" customHeight="1" spans="1:13">
      <c r="A7" s="24" t="s">
        <v>163</v>
      </c>
      <c r="B7" s="24"/>
      <c r="C7" s="24"/>
      <c r="D7" s="24">
        <v>86</v>
      </c>
      <c r="E7" s="24"/>
      <c r="F7" s="24"/>
      <c r="G7" s="24" t="s">
        <v>164</v>
      </c>
      <c r="H7" s="24"/>
      <c r="I7" s="26">
        <v>30</v>
      </c>
      <c r="J7" s="26"/>
      <c r="K7" s="26"/>
      <c r="L7" s="26"/>
      <c r="M7" s="26"/>
    </row>
    <row r="8" s="22" customFormat="1" ht="18" customHeight="1" spans="1:13">
      <c r="A8" s="24" t="s">
        <v>165</v>
      </c>
      <c r="B8" s="24"/>
      <c r="C8" s="24"/>
      <c r="D8" s="24">
        <v>34</v>
      </c>
      <c r="E8" s="24"/>
      <c r="F8" s="24"/>
      <c r="G8" s="24" t="s">
        <v>166</v>
      </c>
      <c r="H8" s="24"/>
      <c r="I8" s="26">
        <v>22</v>
      </c>
      <c r="J8" s="26"/>
      <c r="K8" s="26"/>
      <c r="L8" s="26"/>
      <c r="M8" s="26"/>
    </row>
    <row r="9" s="22" customFormat="1" ht="24" customHeight="1" spans="1:13">
      <c r="A9" s="27" t="s">
        <v>167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="22" customFormat="1" ht="15" customHeight="1" spans="1:13">
      <c r="A10" s="24" t="s">
        <v>168</v>
      </c>
      <c r="B10" s="24"/>
      <c r="C10" s="24"/>
      <c r="D10" s="28">
        <v>9037.33</v>
      </c>
      <c r="E10" s="28"/>
      <c r="F10" s="28"/>
      <c r="G10" s="24" t="s">
        <v>169</v>
      </c>
      <c r="H10" s="24"/>
      <c r="I10" s="28">
        <v>1037.33</v>
      </c>
      <c r="J10" s="28"/>
      <c r="K10" s="28"/>
      <c r="L10" s="28"/>
      <c r="M10" s="28"/>
    </row>
    <row r="11" s="22" customFormat="1" ht="15" customHeight="1" spans="1:13">
      <c r="A11" s="24" t="s">
        <v>170</v>
      </c>
      <c r="B11" s="24"/>
      <c r="C11" s="24"/>
      <c r="D11" s="28" t="s">
        <v>159</v>
      </c>
      <c r="E11" s="28"/>
      <c r="F11" s="28"/>
      <c r="G11" s="24" t="s">
        <v>171</v>
      </c>
      <c r="H11" s="24"/>
      <c r="I11" s="28" t="s">
        <v>159</v>
      </c>
      <c r="J11" s="28"/>
      <c r="K11" s="28"/>
      <c r="L11" s="28"/>
      <c r="M11" s="28"/>
    </row>
    <row r="12" s="22" customFormat="1" ht="15" customHeight="1" spans="1:13">
      <c r="A12" s="24" t="s">
        <v>172</v>
      </c>
      <c r="B12" s="24"/>
      <c r="C12" s="24"/>
      <c r="D12" s="28">
        <v>1037.33</v>
      </c>
      <c r="E12" s="28"/>
      <c r="F12" s="28"/>
      <c r="G12" s="24" t="s">
        <v>173</v>
      </c>
      <c r="H12" s="24"/>
      <c r="I12" s="28">
        <v>856.71</v>
      </c>
      <c r="J12" s="28"/>
      <c r="K12" s="28"/>
      <c r="L12" s="28"/>
      <c r="M12" s="28"/>
    </row>
    <row r="13" s="22" customFormat="1" ht="15" customHeight="1" spans="1:13">
      <c r="A13" s="24" t="s">
        <v>116</v>
      </c>
      <c r="B13" s="24"/>
      <c r="C13" s="24"/>
      <c r="D13" s="28">
        <v>0</v>
      </c>
      <c r="E13" s="28"/>
      <c r="F13" s="28"/>
      <c r="G13" s="29" t="s">
        <v>174</v>
      </c>
      <c r="H13" s="29"/>
      <c r="I13" s="28">
        <v>199</v>
      </c>
      <c r="J13" s="28"/>
      <c r="K13" s="28"/>
      <c r="L13" s="28"/>
      <c r="M13" s="28"/>
    </row>
    <row r="14" s="22" customFormat="1" ht="23.25" customHeight="1" spans="1:15">
      <c r="A14" s="30" t="s">
        <v>175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45"/>
      <c r="O14" s="45"/>
    </row>
    <row r="15" s="22" customFormat="1" ht="14.25" customHeight="1" spans="1:13">
      <c r="A15" s="31" t="s">
        <v>176</v>
      </c>
      <c r="B15" s="32"/>
      <c r="C15" s="33"/>
      <c r="D15" s="30" t="s">
        <v>177</v>
      </c>
      <c r="E15" s="30"/>
      <c r="F15" s="30" t="s">
        <v>178</v>
      </c>
      <c r="G15" s="30"/>
      <c r="H15" s="30"/>
      <c r="I15" s="30" t="s">
        <v>179</v>
      </c>
      <c r="J15" s="30"/>
      <c r="K15" s="30"/>
      <c r="L15" s="30"/>
      <c r="M15" s="30"/>
    </row>
    <row r="16" s="22" customFormat="1" ht="14.25" customHeight="1" spans="1:13">
      <c r="A16" s="34" t="s">
        <v>180</v>
      </c>
      <c r="B16" s="35"/>
      <c r="C16" s="36"/>
      <c r="D16" s="34" t="s">
        <v>181</v>
      </c>
      <c r="E16" s="36"/>
      <c r="F16" s="37" t="s">
        <v>182</v>
      </c>
      <c r="G16" s="38"/>
      <c r="H16" s="39"/>
      <c r="I16" s="26" t="s">
        <v>183</v>
      </c>
      <c r="J16" s="26"/>
      <c r="K16" s="26"/>
      <c r="L16" s="26"/>
      <c r="M16" s="26"/>
    </row>
    <row r="17" s="22" customFormat="1" ht="14.25" customHeight="1" spans="1:13">
      <c r="A17" s="34"/>
      <c r="B17" s="35"/>
      <c r="C17" s="36"/>
      <c r="D17" s="34"/>
      <c r="E17" s="36"/>
      <c r="F17" s="37" t="s">
        <v>184</v>
      </c>
      <c r="G17" s="38"/>
      <c r="H17" s="39"/>
      <c r="I17" s="26" t="s">
        <v>185</v>
      </c>
      <c r="J17" s="26"/>
      <c r="K17" s="26"/>
      <c r="L17" s="26"/>
      <c r="M17" s="26"/>
    </row>
    <row r="18" s="22" customFormat="1" ht="14.25" customHeight="1" spans="1:13">
      <c r="A18" s="34"/>
      <c r="B18" s="35"/>
      <c r="C18" s="36"/>
      <c r="D18" s="34"/>
      <c r="E18" s="36"/>
      <c r="F18" s="37" t="s">
        <v>186</v>
      </c>
      <c r="G18" s="38"/>
      <c r="H18" s="39"/>
      <c r="I18" s="26" t="s">
        <v>187</v>
      </c>
      <c r="J18" s="26"/>
      <c r="K18" s="26"/>
      <c r="L18" s="26"/>
      <c r="M18" s="26"/>
    </row>
    <row r="19" s="22" customFormat="1" ht="14.25" customHeight="1" spans="1:13">
      <c r="A19" s="34"/>
      <c r="B19" s="35"/>
      <c r="C19" s="36"/>
      <c r="D19" s="34" t="s">
        <v>188</v>
      </c>
      <c r="E19" s="36"/>
      <c r="F19" s="37" t="s">
        <v>189</v>
      </c>
      <c r="G19" s="38"/>
      <c r="H19" s="39"/>
      <c r="I19" s="26" t="s">
        <v>190</v>
      </c>
      <c r="J19" s="26"/>
      <c r="K19" s="26"/>
      <c r="L19" s="26"/>
      <c r="M19" s="26"/>
    </row>
    <row r="20" s="22" customFormat="1" ht="14.25" customHeight="1" spans="1:13">
      <c r="A20" s="34"/>
      <c r="B20" s="35"/>
      <c r="C20" s="36"/>
      <c r="D20" s="34"/>
      <c r="E20" s="36"/>
      <c r="F20" s="37" t="s">
        <v>191</v>
      </c>
      <c r="G20" s="38"/>
      <c r="H20" s="39"/>
      <c r="I20" s="26" t="s">
        <v>192</v>
      </c>
      <c r="J20" s="26"/>
      <c r="K20" s="26"/>
      <c r="L20" s="26"/>
      <c r="M20" s="26"/>
    </row>
    <row r="21" s="22" customFormat="1" ht="14.25" customHeight="1" spans="1:13">
      <c r="A21" s="34"/>
      <c r="B21" s="35"/>
      <c r="C21" s="36"/>
      <c r="D21" s="34" t="s">
        <v>193</v>
      </c>
      <c r="E21" s="36"/>
      <c r="F21" s="37" t="s">
        <v>194</v>
      </c>
      <c r="G21" s="38"/>
      <c r="H21" s="39"/>
      <c r="I21" s="26" t="s">
        <v>195</v>
      </c>
      <c r="J21" s="26"/>
      <c r="K21" s="26"/>
      <c r="L21" s="26"/>
      <c r="M21" s="26"/>
    </row>
    <row r="22" s="22" customFormat="1" ht="14.25" customHeight="1" spans="1:13">
      <c r="A22" s="34"/>
      <c r="B22" s="35"/>
      <c r="C22" s="36"/>
      <c r="D22" s="34" t="s">
        <v>196</v>
      </c>
      <c r="E22" s="36"/>
      <c r="F22" s="37" t="s">
        <v>197</v>
      </c>
      <c r="G22" s="38"/>
      <c r="H22" s="39"/>
      <c r="I22" s="26" t="s">
        <v>198</v>
      </c>
      <c r="J22" s="26"/>
      <c r="K22" s="26"/>
      <c r="L22" s="26"/>
      <c r="M22" s="26"/>
    </row>
    <row r="23" s="22" customFormat="1" ht="14.25" customHeight="1" spans="1:13">
      <c r="A23" s="34" t="s">
        <v>199</v>
      </c>
      <c r="B23" s="35"/>
      <c r="C23" s="36"/>
      <c r="D23" s="34" t="s">
        <v>200</v>
      </c>
      <c r="E23" s="36"/>
      <c r="F23" s="37" t="s">
        <v>159</v>
      </c>
      <c r="G23" s="38"/>
      <c r="H23" s="39"/>
      <c r="I23" s="26" t="s">
        <v>159</v>
      </c>
      <c r="J23" s="26"/>
      <c r="K23" s="26"/>
      <c r="L23" s="26"/>
      <c r="M23" s="26"/>
    </row>
    <row r="24" s="22" customFormat="1" ht="14.25" customHeight="1" spans="1:13">
      <c r="A24" s="34"/>
      <c r="B24" s="35"/>
      <c r="C24" s="36"/>
      <c r="D24" s="34" t="s">
        <v>201</v>
      </c>
      <c r="E24" s="36"/>
      <c r="F24" s="37" t="s">
        <v>202</v>
      </c>
      <c r="G24" s="38"/>
      <c r="H24" s="39"/>
      <c r="I24" s="26" t="s">
        <v>203</v>
      </c>
      <c r="J24" s="26"/>
      <c r="K24" s="26"/>
      <c r="L24" s="26"/>
      <c r="M24" s="26"/>
    </row>
    <row r="25" s="22" customFormat="1" ht="14.25" customHeight="1" spans="1:13">
      <c r="A25" s="34"/>
      <c r="B25" s="35"/>
      <c r="C25" s="36"/>
      <c r="D25" s="34" t="s">
        <v>204</v>
      </c>
      <c r="E25" s="36"/>
      <c r="F25" s="37" t="s">
        <v>205</v>
      </c>
      <c r="G25" s="38"/>
      <c r="H25" s="39"/>
      <c r="I25" s="26" t="s">
        <v>206</v>
      </c>
      <c r="J25" s="26"/>
      <c r="K25" s="26"/>
      <c r="L25" s="26"/>
      <c r="M25" s="26"/>
    </row>
    <row r="26" s="22" customFormat="1" ht="14.25" customHeight="1" spans="1:13">
      <c r="A26" s="34"/>
      <c r="B26" s="35"/>
      <c r="C26" s="36"/>
      <c r="D26" s="34" t="s">
        <v>207</v>
      </c>
      <c r="E26" s="36"/>
      <c r="F26" s="37" t="s">
        <v>159</v>
      </c>
      <c r="G26" s="38"/>
      <c r="H26" s="39"/>
      <c r="I26" s="26" t="s">
        <v>159</v>
      </c>
      <c r="J26" s="26"/>
      <c r="K26" s="26"/>
      <c r="L26" s="26"/>
      <c r="M26" s="26"/>
    </row>
    <row r="27" s="22" customFormat="1" ht="14.25" customHeight="1" spans="1:13">
      <c r="A27" s="34" t="s">
        <v>208</v>
      </c>
      <c r="B27" s="35"/>
      <c r="C27" s="36"/>
      <c r="D27" s="34" t="s">
        <v>209</v>
      </c>
      <c r="E27" s="36"/>
      <c r="F27" s="37" t="s">
        <v>210</v>
      </c>
      <c r="G27" s="38"/>
      <c r="H27" s="39"/>
      <c r="I27" s="26" t="s">
        <v>211</v>
      </c>
      <c r="J27" s="26"/>
      <c r="K27" s="26"/>
      <c r="L27" s="26"/>
      <c r="M27" s="26"/>
    </row>
    <row r="28" s="22" customFormat="1" ht="14.25" hidden="1" customHeight="1" spans="1:13">
      <c r="A28" s="40"/>
      <c r="B28" s="40"/>
      <c r="C28" s="41"/>
      <c r="D28" s="41"/>
      <c r="E28" s="42"/>
      <c r="F28" s="42"/>
      <c r="G28" s="42"/>
      <c r="H28" s="42"/>
      <c r="I28" s="42"/>
      <c r="J28" s="42"/>
      <c r="K28" s="46"/>
      <c r="L28" s="46"/>
      <c r="M28" s="46"/>
    </row>
    <row r="29" s="22" customFormat="1" spans="1:1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</row>
    <row r="30" s="22" customFormat="1" ht="14.25" customHeight="1" spans="1:1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</row>
  </sheetData>
  <mergeCells count="81">
    <mergeCell ref="A1:M1"/>
    <mergeCell ref="B2:M2"/>
    <mergeCell ref="B3:F3"/>
    <mergeCell ref="H3:M3"/>
    <mergeCell ref="A4:M4"/>
    <mergeCell ref="A5:C5"/>
    <mergeCell ref="D5:F5"/>
    <mergeCell ref="G5:H5"/>
    <mergeCell ref="I5:M5"/>
    <mergeCell ref="A6:C6"/>
    <mergeCell ref="D6:F6"/>
    <mergeCell ref="G6:H6"/>
    <mergeCell ref="I6:M6"/>
    <mergeCell ref="A7:C7"/>
    <mergeCell ref="D7:F7"/>
    <mergeCell ref="G7:H7"/>
    <mergeCell ref="I7:M7"/>
    <mergeCell ref="A8:C8"/>
    <mergeCell ref="D8:F8"/>
    <mergeCell ref="G8:H8"/>
    <mergeCell ref="I8:M8"/>
    <mergeCell ref="A9:M9"/>
    <mergeCell ref="A10:C10"/>
    <mergeCell ref="D10:F10"/>
    <mergeCell ref="G10:H10"/>
    <mergeCell ref="I10:M10"/>
    <mergeCell ref="A11:C11"/>
    <mergeCell ref="D11:F11"/>
    <mergeCell ref="G11:H11"/>
    <mergeCell ref="I11:M11"/>
    <mergeCell ref="A12:C12"/>
    <mergeCell ref="D12:F12"/>
    <mergeCell ref="G12:H12"/>
    <mergeCell ref="I12:M12"/>
    <mergeCell ref="A13:C13"/>
    <mergeCell ref="D13:F13"/>
    <mergeCell ref="G13:H13"/>
    <mergeCell ref="I13:M13"/>
    <mergeCell ref="A14:M14"/>
    <mergeCell ref="A15:C15"/>
    <mergeCell ref="D15:E15"/>
    <mergeCell ref="F15:H15"/>
    <mergeCell ref="I15:M15"/>
    <mergeCell ref="F16:H16"/>
    <mergeCell ref="I16:M16"/>
    <mergeCell ref="F17:H17"/>
    <mergeCell ref="I17:M17"/>
    <mergeCell ref="F18:H18"/>
    <mergeCell ref="I18:M18"/>
    <mergeCell ref="F19:H19"/>
    <mergeCell ref="I19:M19"/>
    <mergeCell ref="F20:H20"/>
    <mergeCell ref="I20:M20"/>
    <mergeCell ref="D21:E21"/>
    <mergeCell ref="F21:H21"/>
    <mergeCell ref="I21:M21"/>
    <mergeCell ref="D22:E22"/>
    <mergeCell ref="F22:H22"/>
    <mergeCell ref="I22:M22"/>
    <mergeCell ref="D23:E23"/>
    <mergeCell ref="F23:H23"/>
    <mergeCell ref="I23:M23"/>
    <mergeCell ref="D24:E24"/>
    <mergeCell ref="F24:H24"/>
    <mergeCell ref="I24:M24"/>
    <mergeCell ref="D25:E25"/>
    <mergeCell ref="F25:H25"/>
    <mergeCell ref="I25:M25"/>
    <mergeCell ref="D26:E26"/>
    <mergeCell ref="F26:H26"/>
    <mergeCell ref="I26:M26"/>
    <mergeCell ref="A27:C27"/>
    <mergeCell ref="D27:E27"/>
    <mergeCell ref="F27:H27"/>
    <mergeCell ref="I27:M27"/>
    <mergeCell ref="A29:M29"/>
    <mergeCell ref="A30:M30"/>
    <mergeCell ref="A16:C22"/>
    <mergeCell ref="D16:E18"/>
    <mergeCell ref="D19:E20"/>
    <mergeCell ref="A23:C2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zoomScale="80" zoomScaleNormal="80" workbookViewId="0">
      <selection activeCell="C8" sqref="C8:D8"/>
    </sheetView>
  </sheetViews>
  <sheetFormatPr defaultColWidth="9" defaultRowHeight="13.5" outlineLevelCol="7"/>
  <cols>
    <col min="1" max="2" width="14.75" style="1" customWidth="1"/>
    <col min="3" max="3" width="10" style="1" customWidth="1"/>
    <col min="4" max="4" width="33.5583333333333" style="1" customWidth="1"/>
    <col min="5" max="5" width="10" style="1" customWidth="1"/>
    <col min="6" max="6" width="9.44166666666667" style="1" customWidth="1"/>
    <col min="7" max="7" width="9.75" style="1" customWidth="1"/>
    <col min="8" max="8" width="18.1666666666667" style="1" customWidth="1"/>
    <col min="9" max="16384" width="9" style="1"/>
  </cols>
  <sheetData>
    <row r="1" s="1" customFormat="1" ht="48.95" customHeight="1" spans="1:8">
      <c r="A1" s="2" t="s">
        <v>212</v>
      </c>
      <c r="B1" s="2"/>
      <c r="C1" s="2"/>
      <c r="D1" s="2"/>
      <c r="E1" s="2"/>
      <c r="F1" s="2"/>
      <c r="G1" s="2"/>
      <c r="H1" s="2"/>
    </row>
    <row r="2" s="1" customFormat="1" ht="20" customHeight="1" spans="1:8">
      <c r="A2" s="3" t="s">
        <v>213</v>
      </c>
      <c r="B2" s="3"/>
      <c r="C2" s="3"/>
      <c r="D2" s="3"/>
      <c r="E2" s="3"/>
      <c r="F2" s="3"/>
      <c r="G2" s="3"/>
      <c r="H2" s="3"/>
    </row>
    <row r="3" s="1" customFormat="1" ht="20" customHeight="1" spans="1:8">
      <c r="A3" s="4" t="s">
        <v>2</v>
      </c>
      <c r="B3" s="5"/>
      <c r="C3" s="5"/>
      <c r="D3" s="5"/>
      <c r="E3" s="5"/>
      <c r="F3" s="5"/>
      <c r="G3" s="5"/>
      <c r="H3" s="6"/>
    </row>
    <row r="4" s="1" customFormat="1" ht="20.1" customHeight="1" spans="1:8">
      <c r="A4" s="7" t="s">
        <v>214</v>
      </c>
      <c r="B4" s="5"/>
      <c r="C4" s="5"/>
      <c r="D4" s="5"/>
      <c r="E4" s="5"/>
      <c r="F4" s="5"/>
      <c r="G4" s="5"/>
      <c r="H4" s="6"/>
    </row>
    <row r="5" s="1" customFormat="1" ht="20.1" customHeight="1" spans="1:8">
      <c r="A5" s="3" t="s">
        <v>215</v>
      </c>
      <c r="B5" s="3"/>
      <c r="C5" s="4" t="s">
        <v>216</v>
      </c>
      <c r="D5" s="6"/>
      <c r="E5" s="3" t="s">
        <v>217</v>
      </c>
      <c r="F5" s="3"/>
      <c r="G5" s="8" t="s">
        <v>218</v>
      </c>
      <c r="H5" s="8"/>
    </row>
    <row r="6" s="1" customFormat="1" ht="20.1" customHeight="1" spans="1:8">
      <c r="A6" s="3" t="s">
        <v>219</v>
      </c>
      <c r="B6" s="3"/>
      <c r="C6" s="8" t="s">
        <v>220</v>
      </c>
      <c r="D6" s="8"/>
      <c r="E6" s="3" t="s">
        <v>221</v>
      </c>
      <c r="F6" s="3"/>
      <c r="G6" s="8" t="s">
        <v>222</v>
      </c>
      <c r="H6" s="8"/>
    </row>
    <row r="7" s="1" customFormat="1" ht="20.1" customHeight="1" spans="1:8">
      <c r="A7" s="4" t="s">
        <v>223</v>
      </c>
      <c r="B7" s="6"/>
      <c r="C7" s="4" t="s">
        <v>224</v>
      </c>
      <c r="D7" s="6"/>
      <c r="E7" s="3" t="s">
        <v>225</v>
      </c>
      <c r="F7" s="3"/>
      <c r="G7" s="3" t="s">
        <v>226</v>
      </c>
      <c r="H7" s="3"/>
    </row>
    <row r="8" s="1" customFormat="1" ht="20.1" customHeight="1" spans="1:8">
      <c r="A8" s="4" t="s">
        <v>227</v>
      </c>
      <c r="B8" s="6"/>
      <c r="C8" s="3" t="s">
        <v>228</v>
      </c>
      <c r="D8" s="3"/>
      <c r="E8" s="9" t="s">
        <v>229</v>
      </c>
      <c r="F8" s="10"/>
      <c r="G8" s="9" t="s">
        <v>152</v>
      </c>
      <c r="H8" s="10"/>
    </row>
    <row r="9" s="1" customFormat="1" ht="20.1" customHeight="1" spans="1:8">
      <c r="A9" s="4" t="s">
        <v>230</v>
      </c>
      <c r="B9" s="6"/>
      <c r="C9" s="3" t="s">
        <v>231</v>
      </c>
      <c r="D9" s="3"/>
      <c r="E9" s="9" t="s">
        <v>232</v>
      </c>
      <c r="F9" s="10"/>
      <c r="G9" s="9" t="s">
        <v>233</v>
      </c>
      <c r="H9" s="10"/>
    </row>
    <row r="10" s="1" customFormat="1" ht="20.1" customHeight="1" spans="1:8">
      <c r="A10" s="4" t="s">
        <v>234</v>
      </c>
      <c r="B10" s="6"/>
      <c r="C10" s="3" t="s">
        <v>235</v>
      </c>
      <c r="D10" s="3"/>
      <c r="E10" s="9" t="s">
        <v>236</v>
      </c>
      <c r="F10" s="10"/>
      <c r="G10" s="9" t="s">
        <v>235</v>
      </c>
      <c r="H10" s="10"/>
    </row>
    <row r="11" s="1" customFormat="1" ht="20.1" customHeight="1" spans="1:8">
      <c r="A11" s="7" t="s">
        <v>237</v>
      </c>
      <c r="B11" s="5"/>
      <c r="C11" s="5"/>
      <c r="D11" s="5"/>
      <c r="E11" s="5"/>
      <c r="F11" s="5"/>
      <c r="G11" s="5"/>
      <c r="H11" s="6"/>
    </row>
    <row r="12" s="1" customFormat="1" ht="45" customHeight="1" spans="1:8">
      <c r="A12" s="4" t="s">
        <v>238</v>
      </c>
      <c r="B12" s="6"/>
      <c r="C12" s="11" t="s">
        <v>239</v>
      </c>
      <c r="D12" s="12"/>
      <c r="E12" s="12"/>
      <c r="F12" s="12"/>
      <c r="G12" s="12"/>
      <c r="H12" s="13"/>
    </row>
    <row r="13" s="1" customFormat="1" ht="49" customHeight="1" spans="1:8">
      <c r="A13" s="4" t="s">
        <v>240</v>
      </c>
      <c r="B13" s="6"/>
      <c r="C13" s="11" t="s">
        <v>241</v>
      </c>
      <c r="D13" s="12"/>
      <c r="E13" s="12"/>
      <c r="F13" s="12"/>
      <c r="G13" s="12"/>
      <c r="H13" s="13"/>
    </row>
    <row r="14" s="1" customFormat="1" ht="48" customHeight="1" spans="1:8">
      <c r="A14" s="4" t="s">
        <v>242</v>
      </c>
      <c r="B14" s="6"/>
      <c r="C14" s="11" t="s">
        <v>243</v>
      </c>
      <c r="D14" s="12"/>
      <c r="E14" s="12"/>
      <c r="F14" s="12"/>
      <c r="G14" s="12"/>
      <c r="H14" s="13"/>
    </row>
    <row r="15" s="1" customFormat="1" ht="31" customHeight="1" spans="1:8">
      <c r="A15" s="4" t="s">
        <v>244</v>
      </c>
      <c r="B15" s="6"/>
      <c r="C15" s="11" t="s">
        <v>245</v>
      </c>
      <c r="D15" s="12"/>
      <c r="E15" s="12"/>
      <c r="F15" s="12"/>
      <c r="G15" s="12"/>
      <c r="H15" s="13"/>
    </row>
    <row r="16" s="1" customFormat="1" ht="45" customHeight="1" spans="1:8">
      <c r="A16" s="4" t="s">
        <v>246</v>
      </c>
      <c r="B16" s="6"/>
      <c r="C16" s="11" t="s">
        <v>247</v>
      </c>
      <c r="D16" s="12"/>
      <c r="E16" s="12"/>
      <c r="F16" s="12"/>
      <c r="G16" s="12"/>
      <c r="H16" s="13"/>
    </row>
    <row r="17" s="1" customFormat="1" ht="20.1" customHeight="1" spans="1:8">
      <c r="A17" s="7" t="s">
        <v>248</v>
      </c>
      <c r="B17" s="14"/>
      <c r="C17" s="14"/>
      <c r="D17" s="14"/>
      <c r="E17" s="14"/>
      <c r="F17" s="14"/>
      <c r="G17" s="14"/>
      <c r="H17" s="15"/>
    </row>
    <row r="18" s="1" customFormat="1" ht="20.1" customHeight="1" spans="1:8">
      <c r="A18" s="4" t="s">
        <v>249</v>
      </c>
      <c r="B18" s="6"/>
      <c r="C18" s="11" t="s">
        <v>250</v>
      </c>
      <c r="D18" s="12"/>
      <c r="E18" s="12"/>
      <c r="F18" s="12"/>
      <c r="G18" s="12"/>
      <c r="H18" s="13"/>
    </row>
    <row r="19" s="1" customFormat="1" ht="20.1" customHeight="1" spans="1:8">
      <c r="A19" s="4" t="s">
        <v>251</v>
      </c>
      <c r="B19" s="6"/>
      <c r="C19" s="11" t="s">
        <v>252</v>
      </c>
      <c r="D19" s="12"/>
      <c r="E19" s="12"/>
      <c r="F19" s="12"/>
      <c r="G19" s="12"/>
      <c r="H19" s="13"/>
    </row>
    <row r="20" s="1" customFormat="1" ht="20.1" customHeight="1" spans="1:8">
      <c r="A20" s="4" t="s">
        <v>253</v>
      </c>
      <c r="B20" s="6"/>
      <c r="C20" s="11" t="s">
        <v>252</v>
      </c>
      <c r="D20" s="12"/>
      <c r="E20" s="12"/>
      <c r="F20" s="12"/>
      <c r="G20" s="12"/>
      <c r="H20" s="13"/>
    </row>
    <row r="21" s="1" customFormat="1" ht="20.1" customHeight="1" spans="1:8">
      <c r="A21" s="16" t="s">
        <v>254</v>
      </c>
      <c r="B21" s="3"/>
      <c r="C21" s="3"/>
      <c r="D21" s="3"/>
      <c r="E21" s="3"/>
      <c r="F21" s="3"/>
      <c r="G21" s="3"/>
      <c r="H21" s="3"/>
    </row>
    <row r="22" s="1" customFormat="1" ht="67.35" customHeight="1" spans="1:8">
      <c r="A22" s="17" t="s">
        <v>255</v>
      </c>
      <c r="B22" s="17"/>
      <c r="C22" s="17"/>
      <c r="D22" s="17"/>
      <c r="E22" s="17"/>
      <c r="F22" s="17"/>
      <c r="G22" s="17"/>
      <c r="H22" s="17"/>
    </row>
    <row r="23" s="1" customFormat="1" ht="20.1" customHeight="1" spans="1:8">
      <c r="A23" s="3" t="s">
        <v>176</v>
      </c>
      <c r="B23" s="8" t="s">
        <v>177</v>
      </c>
      <c r="C23" s="3" t="s">
        <v>178</v>
      </c>
      <c r="D23" s="3"/>
      <c r="E23" s="3"/>
      <c r="F23" s="3"/>
      <c r="G23" s="8" t="s">
        <v>256</v>
      </c>
      <c r="H23" s="8"/>
    </row>
    <row r="24" s="1" customFormat="1" ht="15" customHeight="1" spans="1:8">
      <c r="A24" s="18" t="s">
        <v>180</v>
      </c>
      <c r="B24" s="8" t="s">
        <v>257</v>
      </c>
      <c r="C24" s="9" t="s">
        <v>258</v>
      </c>
      <c r="D24" s="19"/>
      <c r="E24" s="19"/>
      <c r="F24" s="10"/>
      <c r="G24" s="20" t="s">
        <v>259</v>
      </c>
      <c r="H24" s="21"/>
    </row>
    <row r="25" s="1" customFormat="1" ht="15" customHeight="1" spans="1:8">
      <c r="A25" s="18"/>
      <c r="B25" s="8" t="s">
        <v>260</v>
      </c>
      <c r="C25" s="9" t="s">
        <v>261</v>
      </c>
      <c r="D25" s="19"/>
      <c r="E25" s="19"/>
      <c r="F25" s="10"/>
      <c r="G25" s="20" t="s">
        <v>211</v>
      </c>
      <c r="H25" s="21"/>
    </row>
    <row r="26" s="1" customFormat="1" ht="15" customHeight="1" spans="1:8">
      <c r="A26" s="18"/>
      <c r="B26" s="8" t="s">
        <v>262</v>
      </c>
      <c r="C26" s="9" t="s">
        <v>263</v>
      </c>
      <c r="D26" s="19"/>
      <c r="E26" s="19"/>
      <c r="F26" s="10"/>
      <c r="G26" s="20" t="s">
        <v>211</v>
      </c>
      <c r="H26" s="21"/>
    </row>
    <row r="27" s="1" customFormat="1" ht="15" customHeight="1" spans="1:8">
      <c r="A27" s="18" t="s">
        <v>199</v>
      </c>
      <c r="B27" s="8" t="s">
        <v>264</v>
      </c>
      <c r="C27" s="9" t="s">
        <v>265</v>
      </c>
      <c r="D27" s="19"/>
      <c r="E27" s="19"/>
      <c r="F27" s="10"/>
      <c r="G27" s="20" t="s">
        <v>266</v>
      </c>
      <c r="H27" s="21"/>
    </row>
    <row r="28" s="1" customFormat="1" ht="15" customHeight="1" spans="1:8">
      <c r="A28" s="18" t="s">
        <v>267</v>
      </c>
      <c r="B28" s="8" t="s">
        <v>267</v>
      </c>
      <c r="C28" s="9" t="s">
        <v>268</v>
      </c>
      <c r="D28" s="19"/>
      <c r="E28" s="19"/>
      <c r="F28" s="10"/>
      <c r="G28" s="20" t="s">
        <v>269</v>
      </c>
      <c r="H28" s="21"/>
    </row>
  </sheetData>
  <mergeCells count="61">
    <mergeCell ref="A1:H1"/>
    <mergeCell ref="A2:H2"/>
    <mergeCell ref="A3:H3"/>
    <mergeCell ref="A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  <mergeCell ref="A10:B10"/>
    <mergeCell ref="C10:D10"/>
    <mergeCell ref="E10:F10"/>
    <mergeCell ref="G10:H10"/>
    <mergeCell ref="A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B16"/>
    <mergeCell ref="C16:H16"/>
    <mergeCell ref="A17:H17"/>
    <mergeCell ref="A18:B18"/>
    <mergeCell ref="C18:H18"/>
    <mergeCell ref="A19:B19"/>
    <mergeCell ref="C19:H19"/>
    <mergeCell ref="A20:B20"/>
    <mergeCell ref="C20:H20"/>
    <mergeCell ref="A21:H21"/>
    <mergeCell ref="A22:H22"/>
    <mergeCell ref="C23:F23"/>
    <mergeCell ref="G23:H23"/>
    <mergeCell ref="C24:F24"/>
    <mergeCell ref="G24:H24"/>
    <mergeCell ref="C25:F25"/>
    <mergeCell ref="G25:H25"/>
    <mergeCell ref="C26:F26"/>
    <mergeCell ref="G26:H26"/>
    <mergeCell ref="C27:F27"/>
    <mergeCell ref="G27:H27"/>
    <mergeCell ref="C28:F28"/>
    <mergeCell ref="G28:H28"/>
    <mergeCell ref="A24:A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workbookViewId="0">
      <selection activeCell="A12" sqref="A12"/>
    </sheetView>
  </sheetViews>
  <sheetFormatPr defaultColWidth="8" defaultRowHeight="12.75" customHeight="1"/>
  <cols>
    <col min="1" max="1" width="43.75" style="47" customWidth="1"/>
    <col min="2" max="2" width="22.5" style="47" customWidth="1"/>
    <col min="3" max="3" width="43.75" style="47" customWidth="1"/>
    <col min="4" max="4" width="22.5" style="47" customWidth="1"/>
    <col min="5" max="252" width="8" style="47" customWidth="1"/>
    <col min="253" max="16384" width="8" style="48"/>
  </cols>
  <sheetData>
    <row r="1" s="47" customFormat="1" ht="19.5" customHeight="1" spans="1:251">
      <c r="A1" s="101"/>
      <c r="B1" s="101"/>
      <c r="C1" s="101"/>
      <c r="D1" s="102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103"/>
      <c r="CG1" s="103"/>
      <c r="CH1" s="103"/>
      <c r="CI1" s="103"/>
      <c r="CJ1" s="103"/>
      <c r="CK1" s="103"/>
      <c r="CL1" s="103"/>
      <c r="CM1" s="103"/>
      <c r="CN1" s="103"/>
      <c r="CO1" s="103"/>
      <c r="CP1" s="103"/>
      <c r="CQ1" s="103"/>
      <c r="CR1" s="103"/>
      <c r="CS1" s="103"/>
      <c r="CT1" s="103"/>
      <c r="CU1" s="103"/>
      <c r="CV1" s="103"/>
      <c r="CW1" s="103"/>
      <c r="CX1" s="103"/>
      <c r="CY1" s="103"/>
      <c r="CZ1" s="103"/>
      <c r="DA1" s="103"/>
      <c r="DB1" s="103"/>
      <c r="DC1" s="103"/>
      <c r="DD1" s="103"/>
      <c r="DE1" s="103"/>
      <c r="DF1" s="103"/>
      <c r="DG1" s="103"/>
      <c r="DH1" s="103"/>
      <c r="DI1" s="103"/>
      <c r="DJ1" s="103"/>
      <c r="DK1" s="103"/>
      <c r="DL1" s="103"/>
      <c r="DM1" s="103"/>
      <c r="DN1" s="103"/>
      <c r="DO1" s="103"/>
      <c r="DP1" s="103"/>
      <c r="DQ1" s="103"/>
      <c r="DR1" s="103"/>
      <c r="DS1" s="103"/>
      <c r="DT1" s="103"/>
      <c r="DU1" s="103"/>
      <c r="DV1" s="103"/>
      <c r="DW1" s="103"/>
      <c r="DX1" s="103"/>
      <c r="DY1" s="103"/>
      <c r="DZ1" s="103"/>
      <c r="EA1" s="103"/>
      <c r="EB1" s="103"/>
      <c r="EC1" s="103"/>
      <c r="ED1" s="103"/>
      <c r="EE1" s="103"/>
      <c r="EF1" s="103"/>
      <c r="EG1" s="103"/>
      <c r="EH1" s="103"/>
      <c r="EI1" s="103"/>
      <c r="EJ1" s="103"/>
      <c r="EK1" s="103"/>
      <c r="EL1" s="103"/>
      <c r="EM1" s="103"/>
      <c r="EN1" s="103"/>
      <c r="EO1" s="103"/>
      <c r="EP1" s="103"/>
      <c r="EQ1" s="103"/>
      <c r="ER1" s="103"/>
      <c r="ES1" s="103"/>
      <c r="ET1" s="103"/>
      <c r="EU1" s="103"/>
      <c r="EV1" s="103"/>
      <c r="EW1" s="103"/>
      <c r="EX1" s="103"/>
      <c r="EY1" s="103"/>
      <c r="EZ1" s="103"/>
      <c r="FA1" s="103"/>
      <c r="FB1" s="103"/>
      <c r="FC1" s="103"/>
      <c r="FD1" s="103"/>
      <c r="FE1" s="103"/>
      <c r="FF1" s="103"/>
      <c r="FG1" s="103"/>
      <c r="FH1" s="103"/>
      <c r="FI1" s="103"/>
      <c r="FJ1" s="103"/>
      <c r="FK1" s="103"/>
      <c r="FL1" s="103"/>
      <c r="FM1" s="103"/>
      <c r="FN1" s="103"/>
      <c r="FO1" s="103"/>
      <c r="FP1" s="103"/>
      <c r="FQ1" s="103"/>
      <c r="FR1" s="103"/>
      <c r="FS1" s="103"/>
      <c r="FT1" s="103"/>
      <c r="FU1" s="103"/>
      <c r="FV1" s="103"/>
      <c r="FW1" s="103"/>
      <c r="FX1" s="103"/>
      <c r="FY1" s="103"/>
      <c r="FZ1" s="103"/>
      <c r="GA1" s="103"/>
      <c r="GB1" s="103"/>
      <c r="GC1" s="103"/>
      <c r="GD1" s="103"/>
      <c r="GE1" s="103"/>
      <c r="GF1" s="103"/>
      <c r="GG1" s="103"/>
      <c r="GH1" s="103"/>
      <c r="GI1" s="103"/>
      <c r="GJ1" s="103"/>
      <c r="GK1" s="103"/>
      <c r="GL1" s="103"/>
      <c r="GM1" s="103"/>
      <c r="GN1" s="103"/>
      <c r="GO1" s="103"/>
      <c r="GP1" s="103"/>
      <c r="GQ1" s="103"/>
      <c r="GR1" s="103"/>
      <c r="GS1" s="103"/>
      <c r="GT1" s="103"/>
      <c r="GU1" s="103"/>
      <c r="GV1" s="103"/>
      <c r="GW1" s="103"/>
      <c r="GX1" s="103"/>
      <c r="GY1" s="103"/>
      <c r="GZ1" s="103"/>
      <c r="HA1" s="103"/>
      <c r="HB1" s="103"/>
      <c r="HC1" s="103"/>
      <c r="HD1" s="103"/>
      <c r="HE1" s="103"/>
      <c r="HF1" s="103"/>
      <c r="HG1" s="103"/>
      <c r="HH1" s="103"/>
      <c r="HI1" s="103"/>
      <c r="HJ1" s="103"/>
      <c r="HK1" s="103"/>
      <c r="HL1" s="103"/>
      <c r="HM1" s="103"/>
      <c r="HN1" s="103"/>
      <c r="HO1" s="103"/>
      <c r="HP1" s="103"/>
      <c r="HQ1" s="103"/>
      <c r="HR1" s="103"/>
      <c r="HS1" s="103"/>
      <c r="HT1" s="103"/>
      <c r="HU1" s="103"/>
      <c r="HV1" s="103"/>
      <c r="HW1" s="103"/>
      <c r="HX1" s="103"/>
      <c r="HY1" s="103"/>
      <c r="HZ1" s="103"/>
      <c r="IA1" s="103"/>
      <c r="IB1" s="103"/>
      <c r="IC1" s="103"/>
      <c r="ID1" s="103"/>
      <c r="IE1" s="103"/>
      <c r="IF1" s="103"/>
      <c r="IG1" s="103"/>
      <c r="IH1" s="103"/>
      <c r="II1" s="103"/>
      <c r="IJ1" s="103"/>
      <c r="IK1" s="103"/>
      <c r="IL1" s="103"/>
      <c r="IM1" s="103"/>
      <c r="IN1" s="103"/>
      <c r="IO1" s="103"/>
      <c r="IP1" s="103"/>
      <c r="IQ1" s="103"/>
    </row>
    <row r="2" s="47" customFormat="1" ht="29.25" customHeight="1" spans="1:251">
      <c r="A2" s="104" t="s">
        <v>8</v>
      </c>
      <c r="B2" s="104"/>
      <c r="C2" s="104"/>
      <c r="D2" s="104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103"/>
      <c r="ER2" s="103"/>
      <c r="ES2" s="103"/>
      <c r="ET2" s="103"/>
      <c r="EU2" s="103"/>
      <c r="EV2" s="103"/>
      <c r="EW2" s="103"/>
      <c r="EX2" s="103"/>
      <c r="EY2" s="103"/>
      <c r="EZ2" s="103"/>
      <c r="FA2" s="103"/>
      <c r="FB2" s="103"/>
      <c r="FC2" s="103"/>
      <c r="FD2" s="103"/>
      <c r="FE2" s="103"/>
      <c r="FF2" s="103"/>
      <c r="FG2" s="103"/>
      <c r="FH2" s="103"/>
      <c r="FI2" s="103"/>
      <c r="FJ2" s="103"/>
      <c r="FK2" s="103"/>
      <c r="FL2" s="103"/>
      <c r="FM2" s="103"/>
      <c r="FN2" s="103"/>
      <c r="FO2" s="103"/>
      <c r="FP2" s="103"/>
      <c r="FQ2" s="103"/>
      <c r="FR2" s="103"/>
      <c r="FS2" s="103"/>
      <c r="FT2" s="103"/>
      <c r="FU2" s="103"/>
      <c r="FV2" s="103"/>
      <c r="FW2" s="103"/>
      <c r="FX2" s="103"/>
      <c r="FY2" s="103"/>
      <c r="FZ2" s="103"/>
      <c r="GA2" s="103"/>
      <c r="GB2" s="103"/>
      <c r="GC2" s="103"/>
      <c r="GD2" s="103"/>
      <c r="GE2" s="103"/>
      <c r="GF2" s="103"/>
      <c r="GG2" s="103"/>
      <c r="GH2" s="103"/>
      <c r="GI2" s="103"/>
      <c r="GJ2" s="103"/>
      <c r="GK2" s="103"/>
      <c r="GL2" s="103"/>
      <c r="GM2" s="103"/>
      <c r="GN2" s="103"/>
      <c r="GO2" s="103"/>
      <c r="GP2" s="103"/>
      <c r="GQ2" s="103"/>
      <c r="GR2" s="103"/>
      <c r="GS2" s="103"/>
      <c r="GT2" s="103"/>
      <c r="GU2" s="103"/>
      <c r="GV2" s="103"/>
      <c r="GW2" s="103"/>
      <c r="GX2" s="103"/>
      <c r="GY2" s="103"/>
      <c r="GZ2" s="103"/>
      <c r="HA2" s="103"/>
      <c r="HB2" s="103"/>
      <c r="HC2" s="103"/>
      <c r="HD2" s="103"/>
      <c r="HE2" s="103"/>
      <c r="HF2" s="103"/>
      <c r="HG2" s="103"/>
      <c r="HH2" s="103"/>
      <c r="HI2" s="103"/>
      <c r="HJ2" s="103"/>
      <c r="HK2" s="103"/>
      <c r="HL2" s="103"/>
      <c r="HM2" s="103"/>
      <c r="HN2" s="103"/>
      <c r="HO2" s="103"/>
      <c r="HP2" s="103"/>
      <c r="HQ2" s="103"/>
      <c r="HR2" s="103"/>
      <c r="HS2" s="103"/>
      <c r="HT2" s="103"/>
      <c r="HU2" s="103"/>
      <c r="HV2" s="103"/>
      <c r="HW2" s="103"/>
      <c r="HX2" s="103"/>
      <c r="HY2" s="103"/>
      <c r="HZ2" s="103"/>
      <c r="IA2" s="103"/>
      <c r="IB2" s="103"/>
      <c r="IC2" s="103"/>
      <c r="ID2" s="103"/>
      <c r="IE2" s="103"/>
      <c r="IF2" s="103"/>
      <c r="IG2" s="103"/>
      <c r="IH2" s="103"/>
      <c r="II2" s="103"/>
      <c r="IJ2" s="103"/>
      <c r="IK2" s="103"/>
      <c r="IL2" s="103"/>
      <c r="IM2" s="103"/>
      <c r="IN2" s="103"/>
      <c r="IO2" s="103"/>
      <c r="IP2" s="103"/>
      <c r="IQ2" s="103"/>
    </row>
    <row r="3" s="47" customFormat="1" ht="17.25" customHeight="1" spans="1:251">
      <c r="A3" s="105" t="s">
        <v>9</v>
      </c>
      <c r="B3" s="103"/>
      <c r="C3" s="103"/>
      <c r="D3" s="102" t="s">
        <v>10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3"/>
      <c r="HJ3" s="103"/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3"/>
      <c r="HV3" s="103"/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3"/>
      <c r="IH3" s="103"/>
      <c r="II3" s="103"/>
      <c r="IJ3" s="103"/>
      <c r="IK3" s="103"/>
      <c r="IL3" s="103"/>
      <c r="IM3" s="103"/>
      <c r="IN3" s="103"/>
      <c r="IO3" s="103"/>
      <c r="IP3" s="103"/>
      <c r="IQ3" s="103"/>
    </row>
    <row r="4" s="47" customFormat="1" ht="15.75" customHeight="1" spans="1:251">
      <c r="A4" s="106" t="s">
        <v>11</v>
      </c>
      <c r="B4" s="106"/>
      <c r="C4" s="106" t="s">
        <v>12</v>
      </c>
      <c r="D4" s="106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</row>
    <row r="5" s="47" customFormat="1" ht="15.75" customHeight="1" spans="1:251">
      <c r="A5" s="106" t="s">
        <v>13</v>
      </c>
      <c r="B5" s="106" t="s">
        <v>14</v>
      </c>
      <c r="C5" s="106" t="s">
        <v>15</v>
      </c>
      <c r="D5" s="106" t="s">
        <v>14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</row>
    <row r="6" s="47" customFormat="1" ht="15.75" customHeight="1" spans="1:251">
      <c r="A6" s="107" t="s">
        <v>16</v>
      </c>
      <c r="B6" s="84">
        <f>IF(ISBLANK(SUM(B7,B8,B9))," ",SUM(B7,B8,B9))</f>
        <v>1037.33</v>
      </c>
      <c r="C6" s="108" t="str">
        <f>IF(ISBLANK('[1]支出总表（引用）'!A8)," ",'[1]支出总表（引用）'!A8)</f>
        <v> </v>
      </c>
      <c r="D6" s="58" t="str">
        <f>IF(ISBLANK('[1]支出总表（引用）'!B8)," ",'[1]支出总表（引用）'!B8)</f>
        <v> </v>
      </c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</row>
    <row r="7" s="47" customFormat="1" ht="15.75" customHeight="1" spans="1:251">
      <c r="A7" s="109" t="s">
        <v>17</v>
      </c>
      <c r="B7" s="84">
        <v>1037.33</v>
      </c>
      <c r="C7" s="108" t="str">
        <f>IF(ISBLANK('[1]支出总表（引用）'!A9)," ",'[1]支出总表（引用）'!A9)</f>
        <v> </v>
      </c>
      <c r="D7" s="58" t="str">
        <f>IF(ISBLANK('[1]支出总表（引用）'!B9)," ",'[1]支出总表（引用）'!B9)</f>
        <v> </v>
      </c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</row>
    <row r="8" s="47" customFormat="1" ht="15.75" customHeight="1" spans="1:251">
      <c r="A8" s="109" t="s">
        <v>18</v>
      </c>
      <c r="B8" s="70"/>
      <c r="C8" s="108" t="str">
        <f>IF(ISBLANK('[1]支出总表（引用）'!A10)," ",'[1]支出总表（引用）'!A10)</f>
        <v> </v>
      </c>
      <c r="D8" s="58" t="str">
        <f>IF(ISBLANK('[1]支出总表（引用）'!B10)," ",'[1]支出总表（引用）'!B10)</f>
        <v> </v>
      </c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</row>
    <row r="9" s="47" customFormat="1" ht="15.75" customHeight="1" spans="1:251">
      <c r="A9" s="109" t="s">
        <v>19</v>
      </c>
      <c r="B9" s="70"/>
      <c r="C9" s="108" t="str">
        <f>IF(ISBLANK('[1]支出总表（引用）'!A11)," ",'[1]支出总表（引用）'!A11)</f>
        <v> </v>
      </c>
      <c r="D9" s="58" t="str">
        <f>IF(ISBLANK('[1]支出总表（引用）'!B11)," ",'[1]支出总表（引用）'!B11)</f>
        <v> </v>
      </c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</row>
    <row r="10" s="47" customFormat="1" ht="15.75" customHeight="1" spans="1:251">
      <c r="A10" s="107" t="s">
        <v>20</v>
      </c>
      <c r="B10" s="84"/>
      <c r="C10" s="108" t="str">
        <f>IF(ISBLANK('[1]支出总表（引用）'!A12)," ",'[1]支出总表（引用）'!A12)</f>
        <v> </v>
      </c>
      <c r="D10" s="58" t="str">
        <f>IF(ISBLANK('[1]支出总表（引用）'!B12)," ",'[1]支出总表（引用）'!B12)</f>
        <v> </v>
      </c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</row>
    <row r="11" s="47" customFormat="1" ht="15.75" customHeight="1" spans="1:251">
      <c r="A11" s="109" t="s">
        <v>21</v>
      </c>
      <c r="B11" s="84"/>
      <c r="C11" s="108" t="str">
        <f>IF(ISBLANK('[1]支出总表（引用）'!A13)," ",'[1]支出总表（引用）'!A13)</f>
        <v> </v>
      </c>
      <c r="D11" s="58" t="str">
        <f>IF(ISBLANK('[1]支出总表（引用）'!B13)," ",'[1]支出总表（引用）'!B13)</f>
        <v> 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103"/>
      <c r="EG11" s="103"/>
      <c r="EH11" s="103"/>
      <c r="EI11" s="103"/>
      <c r="EJ11" s="103"/>
      <c r="EK11" s="103"/>
      <c r="EL11" s="103"/>
      <c r="EM11" s="103"/>
      <c r="EN11" s="103"/>
      <c r="EO11" s="103"/>
      <c r="EP11" s="103"/>
      <c r="EQ11" s="103"/>
      <c r="ER11" s="103"/>
      <c r="ES11" s="103"/>
      <c r="ET11" s="103"/>
      <c r="EU11" s="103"/>
      <c r="EV11" s="103"/>
      <c r="EW11" s="103"/>
      <c r="EX11" s="103"/>
      <c r="EY11" s="103"/>
      <c r="EZ11" s="103"/>
      <c r="FA11" s="103"/>
      <c r="FB11" s="103"/>
      <c r="FC11" s="103"/>
      <c r="FD11" s="103"/>
      <c r="FE11" s="103"/>
      <c r="FF11" s="103"/>
      <c r="FG11" s="103"/>
      <c r="FH11" s="103"/>
      <c r="FI11" s="103"/>
      <c r="FJ11" s="103"/>
      <c r="FK11" s="103"/>
      <c r="FL11" s="103"/>
      <c r="FM11" s="103"/>
      <c r="FN11" s="103"/>
      <c r="FO11" s="103"/>
      <c r="FP11" s="103"/>
      <c r="FQ11" s="103"/>
      <c r="FR11" s="103"/>
      <c r="FS11" s="103"/>
      <c r="FT11" s="103"/>
      <c r="FU11" s="103"/>
      <c r="FV11" s="103"/>
      <c r="FW11" s="103"/>
      <c r="FX11" s="103"/>
      <c r="FY11" s="103"/>
      <c r="FZ11" s="103"/>
      <c r="GA11" s="103"/>
      <c r="GB11" s="103"/>
      <c r="GC11" s="103"/>
      <c r="GD11" s="103"/>
      <c r="GE11" s="103"/>
      <c r="GF11" s="103"/>
      <c r="GG11" s="103"/>
      <c r="GH11" s="103"/>
      <c r="GI11" s="103"/>
      <c r="GJ11" s="103"/>
      <c r="GK11" s="103"/>
      <c r="GL11" s="103"/>
      <c r="GM11" s="103"/>
      <c r="GN11" s="103"/>
      <c r="GO11" s="103"/>
      <c r="GP11" s="103"/>
      <c r="GQ11" s="103"/>
      <c r="GR11" s="103"/>
      <c r="GS11" s="103"/>
      <c r="GT11" s="103"/>
      <c r="GU11" s="103"/>
      <c r="GV11" s="103"/>
      <c r="GW11" s="103"/>
      <c r="GX11" s="103"/>
      <c r="GY11" s="103"/>
      <c r="GZ11" s="103"/>
      <c r="HA11" s="103"/>
      <c r="HB11" s="103"/>
      <c r="HC11" s="103"/>
      <c r="HD11" s="103"/>
      <c r="HE11" s="103"/>
      <c r="HF11" s="103"/>
      <c r="HG11" s="103"/>
      <c r="HH11" s="103"/>
      <c r="HI11" s="103"/>
      <c r="HJ11" s="103"/>
      <c r="HK11" s="103"/>
      <c r="HL11" s="103"/>
      <c r="HM11" s="103"/>
      <c r="HN11" s="103"/>
      <c r="HO11" s="103"/>
      <c r="HP11" s="103"/>
      <c r="HQ11" s="103"/>
      <c r="HR11" s="103"/>
      <c r="HS11" s="103"/>
      <c r="HT11" s="103"/>
      <c r="HU11" s="103"/>
      <c r="HV11" s="103"/>
      <c r="HW11" s="103"/>
      <c r="HX11" s="103"/>
      <c r="HY11" s="103"/>
      <c r="HZ11" s="103"/>
      <c r="IA11" s="103"/>
      <c r="IB11" s="103"/>
      <c r="IC11" s="103"/>
      <c r="ID11" s="103"/>
      <c r="IE11" s="103"/>
      <c r="IF11" s="103"/>
      <c r="IG11" s="103"/>
      <c r="IH11" s="103"/>
      <c r="II11" s="103"/>
      <c r="IJ11" s="103"/>
      <c r="IK11" s="103"/>
      <c r="IL11" s="103"/>
      <c r="IM11" s="103"/>
      <c r="IN11" s="103"/>
      <c r="IO11" s="103"/>
      <c r="IP11" s="103"/>
      <c r="IQ11" s="103"/>
    </row>
    <row r="12" s="47" customFormat="1" ht="15.75" customHeight="1" spans="1:251">
      <c r="A12" s="109" t="s">
        <v>22</v>
      </c>
      <c r="B12" s="84"/>
      <c r="C12" s="108" t="str">
        <f>IF(ISBLANK('[1]支出总表（引用）'!A14)," ",'[1]支出总表（引用）'!A14)</f>
        <v> </v>
      </c>
      <c r="D12" s="58" t="str">
        <f>IF(ISBLANK('[1]支出总表（引用）'!B14)," ",'[1]支出总表（引用）'!B14)</f>
        <v> </v>
      </c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/>
      <c r="DH12" s="103"/>
      <c r="DI12" s="103"/>
      <c r="DJ12" s="103"/>
      <c r="DK12" s="103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F12" s="103"/>
      <c r="HG12" s="103"/>
      <c r="HH12" s="103"/>
      <c r="HI12" s="103"/>
      <c r="HJ12" s="103"/>
      <c r="HK12" s="103"/>
      <c r="HL12" s="103"/>
      <c r="HM12" s="103"/>
      <c r="HN12" s="103"/>
      <c r="HO12" s="103"/>
      <c r="HP12" s="103"/>
      <c r="HQ12" s="103"/>
      <c r="HR12" s="103"/>
      <c r="HS12" s="103"/>
      <c r="HT12" s="103"/>
      <c r="HU12" s="103"/>
      <c r="HV12" s="103"/>
      <c r="HW12" s="103"/>
      <c r="HX12" s="103"/>
      <c r="HY12" s="103"/>
      <c r="HZ12" s="103"/>
      <c r="IA12" s="103"/>
      <c r="IB12" s="103"/>
      <c r="IC12" s="103"/>
      <c r="ID12" s="103"/>
      <c r="IE12" s="103"/>
      <c r="IF12" s="103"/>
      <c r="IG12" s="103"/>
      <c r="IH12" s="103"/>
      <c r="II12" s="103"/>
      <c r="IJ12" s="103"/>
      <c r="IK12" s="103"/>
      <c r="IL12" s="103"/>
      <c r="IM12" s="103"/>
      <c r="IN12" s="103"/>
      <c r="IO12" s="103"/>
      <c r="IP12" s="103"/>
      <c r="IQ12" s="103"/>
    </row>
    <row r="13" s="47" customFormat="1" ht="15.75" customHeight="1" spans="1:251">
      <c r="A13" s="109" t="s">
        <v>23</v>
      </c>
      <c r="B13" s="84"/>
      <c r="C13" s="108" t="str">
        <f>IF(ISBLANK('[1]支出总表（引用）'!A15)," ",'[1]支出总表（引用）'!A15)</f>
        <v> </v>
      </c>
      <c r="D13" s="58" t="str">
        <f>IF(ISBLANK('[1]支出总表（引用）'!B15)," ",'[1]支出总表（引用）'!B15)</f>
        <v> </v>
      </c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/>
      <c r="CW13" s="103"/>
      <c r="CX13" s="103"/>
      <c r="CY13" s="103"/>
      <c r="CZ13" s="103"/>
      <c r="DA13" s="103"/>
      <c r="DB13" s="103"/>
      <c r="DC13" s="103"/>
      <c r="DD13" s="103"/>
      <c r="DE13" s="103"/>
      <c r="DF13" s="103"/>
      <c r="DG13" s="103"/>
      <c r="DH13" s="103"/>
      <c r="DI13" s="103"/>
      <c r="DJ13" s="103"/>
      <c r="DK13" s="103"/>
      <c r="DL13" s="103"/>
      <c r="DM13" s="103"/>
      <c r="DN13" s="103"/>
      <c r="DO13" s="103"/>
      <c r="DP13" s="103"/>
      <c r="DQ13" s="103"/>
      <c r="DR13" s="103"/>
      <c r="DS13" s="103"/>
      <c r="DT13" s="103"/>
      <c r="DU13" s="103"/>
      <c r="DV13" s="103"/>
      <c r="DW13" s="103"/>
      <c r="DX13" s="103"/>
      <c r="DY13" s="103"/>
      <c r="DZ13" s="103"/>
      <c r="EA13" s="103"/>
      <c r="EB13" s="103"/>
      <c r="EC13" s="103"/>
      <c r="ED13" s="103"/>
      <c r="EE13" s="103"/>
      <c r="EF13" s="103"/>
      <c r="EG13" s="103"/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3"/>
      <c r="EY13" s="103"/>
      <c r="EZ13" s="103"/>
      <c r="FA13" s="103"/>
      <c r="FB13" s="103"/>
      <c r="FC13" s="103"/>
      <c r="FD13" s="103"/>
      <c r="FE13" s="103"/>
      <c r="FF13" s="103"/>
      <c r="FG13" s="103"/>
      <c r="FH13" s="103"/>
      <c r="FI13" s="103"/>
      <c r="FJ13" s="103"/>
      <c r="FK13" s="103"/>
      <c r="FL13" s="103"/>
      <c r="FM13" s="103"/>
      <c r="FN13" s="103"/>
      <c r="FO13" s="103"/>
      <c r="FP13" s="103"/>
      <c r="FQ13" s="103"/>
      <c r="FR13" s="103"/>
      <c r="FS13" s="103"/>
      <c r="FT13" s="103"/>
      <c r="FU13" s="103"/>
      <c r="FV13" s="103"/>
      <c r="FW13" s="103"/>
      <c r="FX13" s="103"/>
      <c r="FY13" s="103"/>
      <c r="FZ13" s="103"/>
      <c r="GA13" s="103"/>
      <c r="GB13" s="103"/>
      <c r="GC13" s="103"/>
      <c r="GD13" s="103"/>
      <c r="GE13" s="103"/>
      <c r="GF13" s="103"/>
      <c r="GG13" s="103"/>
      <c r="GH13" s="103"/>
      <c r="GI13" s="103"/>
      <c r="GJ13" s="103"/>
      <c r="GK13" s="103"/>
      <c r="GL13" s="103"/>
      <c r="GM13" s="103"/>
      <c r="GN13" s="103"/>
      <c r="GO13" s="103"/>
      <c r="GP13" s="103"/>
      <c r="GQ13" s="103"/>
      <c r="GR13" s="103"/>
      <c r="GS13" s="103"/>
      <c r="GT13" s="103"/>
      <c r="GU13" s="103"/>
      <c r="GV13" s="103"/>
      <c r="GW13" s="103"/>
      <c r="GX13" s="103"/>
      <c r="GY13" s="103"/>
      <c r="GZ13" s="103"/>
      <c r="HA13" s="103"/>
      <c r="HB13" s="103"/>
      <c r="HC13" s="103"/>
      <c r="HD13" s="103"/>
      <c r="HE13" s="103"/>
      <c r="HF13" s="103"/>
      <c r="HG13" s="103"/>
      <c r="HH13" s="103"/>
      <c r="HI13" s="103"/>
      <c r="HJ13" s="103"/>
      <c r="HK13" s="103"/>
      <c r="HL13" s="103"/>
      <c r="HM13" s="103"/>
      <c r="HN13" s="103"/>
      <c r="HO13" s="103"/>
      <c r="HP13" s="103"/>
      <c r="HQ13" s="103"/>
      <c r="HR13" s="103"/>
      <c r="HS13" s="103"/>
      <c r="HT13" s="103"/>
      <c r="HU13" s="103"/>
      <c r="HV13" s="103"/>
      <c r="HW13" s="103"/>
      <c r="HX13" s="103"/>
      <c r="HY13" s="103"/>
      <c r="HZ13" s="103"/>
      <c r="IA13" s="103"/>
      <c r="IB13" s="103"/>
      <c r="IC13" s="103"/>
      <c r="ID13" s="103"/>
      <c r="IE13" s="103"/>
      <c r="IF13" s="103"/>
      <c r="IG13" s="103"/>
      <c r="IH13" s="103"/>
      <c r="II13" s="103"/>
      <c r="IJ13" s="103"/>
      <c r="IK13" s="103"/>
      <c r="IL13" s="103"/>
      <c r="IM13" s="103"/>
      <c r="IN13" s="103"/>
      <c r="IO13" s="103"/>
      <c r="IP13" s="103"/>
      <c r="IQ13" s="103"/>
    </row>
    <row r="14" s="47" customFormat="1" ht="15.75" customHeight="1" spans="1:251">
      <c r="A14" s="109" t="s">
        <v>24</v>
      </c>
      <c r="B14" s="70"/>
      <c r="C14" s="108" t="str">
        <f>IF(ISBLANK('[1]支出总表（引用）'!A16)," ",'[1]支出总表（引用）'!A16)</f>
        <v> </v>
      </c>
      <c r="D14" s="58" t="str">
        <f>IF(ISBLANK('[1]支出总表（引用）'!B16)," ",'[1]支出总表（引用）'!B16)</f>
        <v> 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3"/>
      <c r="DF14" s="103"/>
      <c r="DG14" s="103"/>
      <c r="DH14" s="103"/>
      <c r="DI14" s="103"/>
      <c r="DJ14" s="103"/>
      <c r="DK14" s="103"/>
      <c r="DL14" s="103"/>
      <c r="DM14" s="103"/>
      <c r="DN14" s="103"/>
      <c r="DO14" s="103"/>
      <c r="DP14" s="103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3"/>
      <c r="EY14" s="103"/>
      <c r="EZ14" s="103"/>
      <c r="FA14" s="103"/>
      <c r="FB14" s="103"/>
      <c r="FC14" s="103"/>
      <c r="FD14" s="103"/>
      <c r="FE14" s="103"/>
      <c r="FF14" s="103"/>
      <c r="FG14" s="103"/>
      <c r="FH14" s="103"/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3"/>
      <c r="GW14" s="103"/>
      <c r="GX14" s="103"/>
      <c r="GY14" s="103"/>
      <c r="GZ14" s="103"/>
      <c r="HA14" s="103"/>
      <c r="HB14" s="103"/>
      <c r="HC14" s="103"/>
      <c r="HD14" s="103"/>
      <c r="HE14" s="103"/>
      <c r="HF14" s="103"/>
      <c r="HG14" s="103"/>
      <c r="HH14" s="103"/>
      <c r="HI14" s="103"/>
      <c r="HJ14" s="103"/>
      <c r="HK14" s="103"/>
      <c r="HL14" s="103"/>
      <c r="HM14" s="103"/>
      <c r="HN14" s="103"/>
      <c r="HO14" s="103"/>
      <c r="HP14" s="103"/>
      <c r="HQ14" s="103"/>
      <c r="HR14" s="103"/>
      <c r="HS14" s="103"/>
      <c r="HT14" s="103"/>
      <c r="HU14" s="103"/>
      <c r="HV14" s="103"/>
      <c r="HW14" s="103"/>
      <c r="HX14" s="103"/>
      <c r="HY14" s="103"/>
      <c r="HZ14" s="103"/>
      <c r="IA14" s="103"/>
      <c r="IB14" s="103"/>
      <c r="IC14" s="103"/>
      <c r="ID14" s="103"/>
      <c r="IE14" s="103"/>
      <c r="IF14" s="103"/>
      <c r="IG14" s="103"/>
      <c r="IH14" s="103"/>
      <c r="II14" s="103"/>
      <c r="IJ14" s="103"/>
      <c r="IK14" s="103"/>
      <c r="IL14" s="103"/>
      <c r="IM14" s="103"/>
      <c r="IN14" s="103"/>
      <c r="IO14" s="103"/>
      <c r="IP14" s="103"/>
      <c r="IQ14" s="103"/>
    </row>
    <row r="15" s="47" customFormat="1" ht="15.75" customHeight="1" spans="1:251">
      <c r="A15" s="109" t="s">
        <v>25</v>
      </c>
      <c r="B15" s="70">
        <v>8000</v>
      </c>
      <c r="C15" s="108" t="str">
        <f>IF(ISBLANK('[1]支出总表（引用）'!A17)," ",'[1]支出总表（引用）'!A17)</f>
        <v> </v>
      </c>
      <c r="D15" s="58" t="str">
        <f>IF(ISBLANK('[1]支出总表（引用）'!B17)," ",'[1]支出总表（引用）'!B17)</f>
        <v> </v>
      </c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U15" s="103"/>
      <c r="EV15" s="103"/>
      <c r="EW15" s="103"/>
      <c r="EX15" s="103"/>
      <c r="EY15" s="103"/>
      <c r="EZ15" s="103"/>
      <c r="FA15" s="103"/>
      <c r="FB15" s="103"/>
      <c r="FC15" s="103"/>
      <c r="FD15" s="103"/>
      <c r="FE15" s="103"/>
      <c r="FF15" s="103"/>
      <c r="FG15" s="103"/>
      <c r="FH15" s="103"/>
      <c r="FI15" s="103"/>
      <c r="FJ15" s="103"/>
      <c r="FK15" s="103"/>
      <c r="FL15" s="103"/>
      <c r="FM15" s="103"/>
      <c r="FN15" s="103"/>
      <c r="FO15" s="103"/>
      <c r="FP15" s="103"/>
      <c r="FQ15" s="103"/>
      <c r="FR15" s="103"/>
      <c r="FS15" s="103"/>
      <c r="FT15" s="103"/>
      <c r="FU15" s="103"/>
      <c r="FV15" s="103"/>
      <c r="FW15" s="103"/>
      <c r="FX15" s="103"/>
      <c r="FY15" s="103"/>
      <c r="FZ15" s="103"/>
      <c r="GA15" s="103"/>
      <c r="GB15" s="103"/>
      <c r="GC15" s="103"/>
      <c r="GD15" s="103"/>
      <c r="GE15" s="103"/>
      <c r="GF15" s="103"/>
      <c r="GG15" s="103"/>
      <c r="GH15" s="103"/>
      <c r="GI15" s="103"/>
      <c r="GJ15" s="103"/>
      <c r="GK15" s="103"/>
      <c r="GL15" s="103"/>
      <c r="GM15" s="103"/>
      <c r="GN15" s="103"/>
      <c r="GO15" s="103"/>
      <c r="GP15" s="103"/>
      <c r="GQ15" s="103"/>
      <c r="GR15" s="103"/>
      <c r="GS15" s="103"/>
      <c r="GT15" s="103"/>
      <c r="GU15" s="103"/>
      <c r="GV15" s="103"/>
      <c r="GW15" s="103"/>
      <c r="GX15" s="103"/>
      <c r="GY15" s="103"/>
      <c r="GZ15" s="103"/>
      <c r="HA15" s="103"/>
      <c r="HB15" s="103"/>
      <c r="HC15" s="103"/>
      <c r="HD15" s="103"/>
      <c r="HE15" s="103"/>
      <c r="HF15" s="103"/>
      <c r="HG15" s="103"/>
      <c r="HH15" s="103"/>
      <c r="HI15" s="103"/>
      <c r="HJ15" s="103"/>
      <c r="HK15" s="103"/>
      <c r="HL15" s="103"/>
      <c r="HM15" s="103"/>
      <c r="HN15" s="103"/>
      <c r="HO15" s="103"/>
      <c r="HP15" s="103"/>
      <c r="HQ15" s="103"/>
      <c r="HR15" s="103"/>
      <c r="HS15" s="103"/>
      <c r="HT15" s="103"/>
      <c r="HU15" s="103"/>
      <c r="HV15" s="103"/>
      <c r="HW15" s="103"/>
      <c r="HX15" s="103"/>
      <c r="HY15" s="103"/>
      <c r="HZ15" s="103"/>
      <c r="IA15" s="103"/>
      <c r="IB15" s="103"/>
      <c r="IC15" s="103"/>
      <c r="ID15" s="103"/>
      <c r="IE15" s="103"/>
      <c r="IF15" s="103"/>
      <c r="IG15" s="103"/>
      <c r="IH15" s="103"/>
      <c r="II15" s="103"/>
      <c r="IJ15" s="103"/>
      <c r="IK15" s="103"/>
      <c r="IL15" s="103"/>
      <c r="IM15" s="103"/>
      <c r="IN15" s="103"/>
      <c r="IO15" s="103"/>
      <c r="IP15" s="103"/>
      <c r="IQ15" s="103"/>
    </row>
    <row r="16" s="47" customFormat="1" ht="15.75" customHeight="1" spans="1:251">
      <c r="A16" s="107"/>
      <c r="B16" s="110"/>
      <c r="C16" s="108" t="str">
        <f>IF(ISBLANK('[1]支出总表（引用）'!A18)," ",'[1]支出总表（引用）'!A18)</f>
        <v> </v>
      </c>
      <c r="D16" s="58" t="str">
        <f>IF(ISBLANK('[1]支出总表（引用）'!B18)," ",'[1]支出总表（引用）'!B18)</f>
        <v> </v>
      </c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/>
      <c r="DF16" s="103"/>
      <c r="DG16" s="103"/>
      <c r="DH16" s="103"/>
      <c r="DI16" s="103"/>
      <c r="DJ16" s="103"/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/>
      <c r="EV16" s="103"/>
      <c r="EW16" s="103"/>
      <c r="EX16" s="103"/>
      <c r="EY16" s="103"/>
      <c r="EZ16" s="103"/>
      <c r="FA16" s="103"/>
      <c r="FB16" s="103"/>
      <c r="FC16" s="103"/>
      <c r="FD16" s="103"/>
      <c r="FE16" s="103"/>
      <c r="FF16" s="103"/>
      <c r="FG16" s="103"/>
      <c r="FH16" s="103"/>
      <c r="FI16" s="103"/>
      <c r="FJ16" s="103"/>
      <c r="FK16" s="103"/>
      <c r="FL16" s="103"/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3"/>
      <c r="GW16" s="103"/>
      <c r="GX16" s="103"/>
      <c r="GY16" s="103"/>
      <c r="GZ16" s="103"/>
      <c r="HA16" s="103"/>
      <c r="HB16" s="103"/>
      <c r="HC16" s="103"/>
      <c r="HD16" s="103"/>
      <c r="HE16" s="103"/>
      <c r="HF16" s="103"/>
      <c r="HG16" s="103"/>
      <c r="HH16" s="103"/>
      <c r="HI16" s="103"/>
      <c r="HJ16" s="103"/>
      <c r="HK16" s="103"/>
      <c r="HL16" s="103"/>
      <c r="HM16" s="103"/>
      <c r="HN16" s="103"/>
      <c r="HO16" s="103"/>
      <c r="HP16" s="103"/>
      <c r="HQ16" s="103"/>
      <c r="HR16" s="103"/>
      <c r="HS16" s="103"/>
      <c r="HT16" s="103"/>
      <c r="HU16" s="103"/>
      <c r="HV16" s="103"/>
      <c r="HW16" s="103"/>
      <c r="HX16" s="103"/>
      <c r="HY16" s="103"/>
      <c r="HZ16" s="103"/>
      <c r="IA16" s="103"/>
      <c r="IB16" s="103"/>
      <c r="IC16" s="103"/>
      <c r="ID16" s="103"/>
      <c r="IE16" s="103"/>
      <c r="IF16" s="103"/>
      <c r="IG16" s="103"/>
      <c r="IH16" s="103"/>
      <c r="II16" s="103"/>
      <c r="IJ16" s="103"/>
      <c r="IK16" s="103"/>
      <c r="IL16" s="103"/>
      <c r="IM16" s="103"/>
      <c r="IN16" s="103"/>
      <c r="IO16" s="103"/>
      <c r="IP16" s="103"/>
      <c r="IQ16" s="103"/>
    </row>
    <row r="17" s="47" customFormat="1" ht="15.75" customHeight="1" spans="1:251">
      <c r="A17" s="107"/>
      <c r="B17" s="110"/>
      <c r="C17" s="108" t="str">
        <f>IF(ISBLANK('[1]支出总表（引用）'!A19)," ",'[1]支出总表（引用）'!A19)</f>
        <v> </v>
      </c>
      <c r="D17" s="58" t="str">
        <f>IF(ISBLANK('[1]支出总表（引用）'!B19)," ",'[1]支出总表（引用）'!B19)</f>
        <v> </v>
      </c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3"/>
      <c r="IP17" s="103"/>
      <c r="IQ17" s="103"/>
    </row>
    <row r="18" s="47" customFormat="1" ht="15.75" customHeight="1" spans="1:251">
      <c r="A18" s="107"/>
      <c r="B18" s="110"/>
      <c r="C18" s="108" t="str">
        <f>IF(ISBLANK('[1]支出总表（引用）'!A20)," ",'[1]支出总表（引用）'!A20)</f>
        <v> </v>
      </c>
      <c r="D18" s="58" t="str">
        <f>IF(ISBLANK('[1]支出总表（引用）'!B20)," ",'[1]支出总表（引用）'!B20)</f>
        <v> 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  <c r="DH18" s="103"/>
      <c r="DI18" s="103"/>
      <c r="DJ18" s="103"/>
      <c r="DK18" s="103"/>
      <c r="DL18" s="103"/>
      <c r="DM18" s="103"/>
      <c r="DN18" s="103"/>
      <c r="DO18" s="103"/>
      <c r="DP18" s="103"/>
      <c r="DQ18" s="103"/>
      <c r="DR18" s="103"/>
      <c r="DS18" s="103"/>
      <c r="DT18" s="103"/>
      <c r="DU18" s="103"/>
      <c r="DV18" s="103"/>
      <c r="DW18" s="103"/>
      <c r="DX18" s="103"/>
      <c r="DY18" s="103"/>
      <c r="DZ18" s="103"/>
      <c r="EA18" s="103"/>
      <c r="EB18" s="103"/>
      <c r="EC18" s="103"/>
      <c r="ED18" s="103"/>
      <c r="EE18" s="103"/>
      <c r="EF18" s="103"/>
      <c r="EG18" s="103"/>
      <c r="EH18" s="103"/>
      <c r="EI18" s="103"/>
      <c r="EJ18" s="103"/>
      <c r="EK18" s="103"/>
      <c r="EL18" s="103"/>
      <c r="EM18" s="103"/>
      <c r="EN18" s="103"/>
      <c r="EO18" s="103"/>
      <c r="EP18" s="103"/>
      <c r="EQ18" s="103"/>
      <c r="ER18" s="103"/>
      <c r="ES18" s="103"/>
      <c r="ET18" s="103"/>
      <c r="EU18" s="103"/>
      <c r="EV18" s="103"/>
      <c r="EW18" s="103"/>
      <c r="EX18" s="103"/>
      <c r="EY18" s="103"/>
      <c r="EZ18" s="103"/>
      <c r="FA18" s="103"/>
      <c r="FB18" s="103"/>
      <c r="FC18" s="103"/>
      <c r="FD18" s="103"/>
      <c r="FE18" s="103"/>
      <c r="FF18" s="103"/>
      <c r="FG18" s="103"/>
      <c r="FH18" s="103"/>
      <c r="FI18" s="103"/>
      <c r="FJ18" s="103"/>
      <c r="FK18" s="103"/>
      <c r="FL18" s="103"/>
      <c r="FM18" s="103"/>
      <c r="FN18" s="103"/>
      <c r="FO18" s="103"/>
      <c r="FP18" s="103"/>
      <c r="FQ18" s="103"/>
      <c r="FR18" s="103"/>
      <c r="FS18" s="103"/>
      <c r="FT18" s="103"/>
      <c r="FU18" s="103"/>
      <c r="FV18" s="103"/>
      <c r="FW18" s="103"/>
      <c r="FX18" s="103"/>
      <c r="FY18" s="103"/>
      <c r="FZ18" s="103"/>
      <c r="GA18" s="103"/>
      <c r="GB18" s="103"/>
      <c r="GC18" s="103"/>
      <c r="GD18" s="103"/>
      <c r="GE18" s="103"/>
      <c r="GF18" s="103"/>
      <c r="GG18" s="103"/>
      <c r="GH18" s="103"/>
      <c r="GI18" s="103"/>
      <c r="GJ18" s="103"/>
      <c r="GK18" s="103"/>
      <c r="GL18" s="103"/>
      <c r="GM18" s="103"/>
      <c r="GN18" s="103"/>
      <c r="GO18" s="103"/>
      <c r="GP18" s="103"/>
      <c r="GQ18" s="103"/>
      <c r="GR18" s="103"/>
      <c r="GS18" s="103"/>
      <c r="GT18" s="103"/>
      <c r="GU18" s="103"/>
      <c r="GV18" s="103"/>
      <c r="GW18" s="103"/>
      <c r="GX18" s="103"/>
      <c r="GY18" s="103"/>
      <c r="GZ18" s="103"/>
      <c r="HA18" s="103"/>
      <c r="HB18" s="103"/>
      <c r="HC18" s="103"/>
      <c r="HD18" s="103"/>
      <c r="HE18" s="103"/>
      <c r="HF18" s="103"/>
      <c r="HG18" s="103"/>
      <c r="HH18" s="103"/>
      <c r="HI18" s="103"/>
      <c r="HJ18" s="103"/>
      <c r="HK18" s="103"/>
      <c r="HL18" s="103"/>
      <c r="HM18" s="103"/>
      <c r="HN18" s="103"/>
      <c r="HO18" s="103"/>
      <c r="HP18" s="103"/>
      <c r="HQ18" s="103"/>
      <c r="HR18" s="103"/>
      <c r="HS18" s="103"/>
      <c r="HT18" s="103"/>
      <c r="HU18" s="103"/>
      <c r="HV18" s="103"/>
      <c r="HW18" s="103"/>
      <c r="HX18" s="103"/>
      <c r="HY18" s="103"/>
      <c r="HZ18" s="103"/>
      <c r="IA18" s="103"/>
      <c r="IB18" s="103"/>
      <c r="IC18" s="103"/>
      <c r="ID18" s="103"/>
      <c r="IE18" s="103"/>
      <c r="IF18" s="103"/>
      <c r="IG18" s="103"/>
      <c r="IH18" s="103"/>
      <c r="II18" s="103"/>
      <c r="IJ18" s="103"/>
      <c r="IK18" s="103"/>
      <c r="IL18" s="103"/>
      <c r="IM18" s="103"/>
      <c r="IN18" s="103"/>
      <c r="IO18" s="103"/>
      <c r="IP18" s="103"/>
      <c r="IQ18" s="103"/>
    </row>
    <row r="19" s="47" customFormat="1" ht="15.75" customHeight="1" spans="1:251">
      <c r="A19" s="107"/>
      <c r="B19" s="110"/>
      <c r="C19" s="108" t="str">
        <f>IF(ISBLANK('[1]支出总表（引用）'!A21)," ",'[1]支出总表（引用）'!A21)</f>
        <v> </v>
      </c>
      <c r="D19" s="58" t="str">
        <f>IF(ISBLANK('[1]支出总表（引用）'!B21)," ",'[1]支出总表（引用）'!B21)</f>
        <v> </v>
      </c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03"/>
      <c r="DY19" s="103"/>
      <c r="DZ19" s="103"/>
      <c r="EA19" s="103"/>
      <c r="EB19" s="103"/>
      <c r="EC19" s="103"/>
      <c r="ED19" s="103"/>
      <c r="EE19" s="103"/>
      <c r="EF19" s="103"/>
      <c r="EG19" s="103"/>
      <c r="EH19" s="103"/>
      <c r="EI19" s="103"/>
      <c r="EJ19" s="103"/>
      <c r="EK19" s="103"/>
      <c r="EL19" s="103"/>
      <c r="EM19" s="103"/>
      <c r="EN19" s="103"/>
      <c r="EO19" s="103"/>
      <c r="EP19" s="103"/>
      <c r="EQ19" s="103"/>
      <c r="ER19" s="103"/>
      <c r="ES19" s="103"/>
      <c r="ET19" s="103"/>
      <c r="EU19" s="103"/>
      <c r="EV19" s="103"/>
      <c r="EW19" s="103"/>
      <c r="EX19" s="103"/>
      <c r="EY19" s="103"/>
      <c r="EZ19" s="103"/>
      <c r="FA19" s="103"/>
      <c r="FB19" s="103"/>
      <c r="FC19" s="103"/>
      <c r="FD19" s="103"/>
      <c r="FE19" s="103"/>
      <c r="FF19" s="103"/>
      <c r="FG19" s="103"/>
      <c r="FH19" s="103"/>
      <c r="FI19" s="103"/>
      <c r="FJ19" s="103"/>
      <c r="FK19" s="103"/>
      <c r="FL19" s="103"/>
      <c r="FM19" s="103"/>
      <c r="FN19" s="103"/>
      <c r="FO19" s="103"/>
      <c r="FP19" s="103"/>
      <c r="FQ19" s="103"/>
      <c r="FR19" s="103"/>
      <c r="FS19" s="103"/>
      <c r="FT19" s="103"/>
      <c r="FU19" s="103"/>
      <c r="FV19" s="103"/>
      <c r="FW19" s="103"/>
      <c r="FX19" s="103"/>
      <c r="FY19" s="103"/>
      <c r="FZ19" s="103"/>
      <c r="GA19" s="103"/>
      <c r="GB19" s="103"/>
      <c r="GC19" s="103"/>
      <c r="GD19" s="103"/>
      <c r="GE19" s="103"/>
      <c r="GF19" s="103"/>
      <c r="GG19" s="103"/>
      <c r="GH19" s="103"/>
      <c r="GI19" s="103"/>
      <c r="GJ19" s="103"/>
      <c r="GK19" s="103"/>
      <c r="GL19" s="103"/>
      <c r="GM19" s="103"/>
      <c r="GN19" s="103"/>
      <c r="GO19" s="103"/>
      <c r="GP19" s="103"/>
      <c r="GQ19" s="103"/>
      <c r="GR19" s="103"/>
      <c r="GS19" s="103"/>
      <c r="GT19" s="103"/>
      <c r="GU19" s="103"/>
      <c r="GV19" s="103"/>
      <c r="GW19" s="103"/>
      <c r="GX19" s="103"/>
      <c r="GY19" s="103"/>
      <c r="GZ19" s="103"/>
      <c r="HA19" s="103"/>
      <c r="HB19" s="103"/>
      <c r="HC19" s="103"/>
      <c r="HD19" s="103"/>
      <c r="HE19" s="103"/>
      <c r="HF19" s="103"/>
      <c r="HG19" s="103"/>
      <c r="HH19" s="103"/>
      <c r="HI19" s="103"/>
      <c r="HJ19" s="103"/>
      <c r="HK19" s="103"/>
      <c r="HL19" s="103"/>
      <c r="HM19" s="103"/>
      <c r="HN19" s="103"/>
      <c r="HO19" s="103"/>
      <c r="HP19" s="103"/>
      <c r="HQ19" s="103"/>
      <c r="HR19" s="103"/>
      <c r="HS19" s="103"/>
      <c r="HT19" s="103"/>
      <c r="HU19" s="103"/>
      <c r="HV19" s="103"/>
      <c r="HW19" s="103"/>
      <c r="HX19" s="103"/>
      <c r="HY19" s="103"/>
      <c r="HZ19" s="103"/>
      <c r="IA19" s="103"/>
      <c r="IB19" s="103"/>
      <c r="IC19" s="103"/>
      <c r="ID19" s="103"/>
      <c r="IE19" s="103"/>
      <c r="IF19" s="103"/>
      <c r="IG19" s="103"/>
      <c r="IH19" s="103"/>
      <c r="II19" s="103"/>
      <c r="IJ19" s="103"/>
      <c r="IK19" s="103"/>
      <c r="IL19" s="103"/>
      <c r="IM19" s="103"/>
      <c r="IN19" s="103"/>
      <c r="IO19" s="103"/>
      <c r="IP19" s="103"/>
      <c r="IQ19" s="103"/>
    </row>
    <row r="20" s="47" customFormat="1" ht="15.75" customHeight="1" spans="1:251">
      <c r="A20" s="107"/>
      <c r="B20" s="110"/>
      <c r="C20" s="108" t="str">
        <f>IF(ISBLANK('[1]支出总表（引用）'!A22)," ",'[1]支出总表（引用）'!A22)</f>
        <v> </v>
      </c>
      <c r="D20" s="58" t="str">
        <f>IF(ISBLANK('[1]支出总表（引用）'!B22)," ",'[1]支出总表（引用）'!B22)</f>
        <v> </v>
      </c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103"/>
      <c r="DX20" s="103"/>
      <c r="DY20" s="103"/>
      <c r="DZ20" s="103"/>
      <c r="EA20" s="103"/>
      <c r="EB20" s="103"/>
      <c r="EC20" s="103"/>
      <c r="ED20" s="103"/>
      <c r="EE20" s="103"/>
      <c r="EF20" s="103"/>
      <c r="EG20" s="103"/>
      <c r="EH20" s="103"/>
      <c r="EI20" s="103"/>
      <c r="EJ20" s="103"/>
      <c r="EK20" s="103"/>
      <c r="EL20" s="103"/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3"/>
      <c r="EX20" s="103"/>
      <c r="EY20" s="103"/>
      <c r="EZ20" s="103"/>
      <c r="FA20" s="103"/>
      <c r="FB20" s="103"/>
      <c r="FC20" s="103"/>
      <c r="FD20" s="103"/>
      <c r="FE20" s="103"/>
      <c r="FF20" s="103"/>
      <c r="FG20" s="103"/>
      <c r="FH20" s="103"/>
      <c r="FI20" s="103"/>
      <c r="FJ20" s="103"/>
      <c r="FK20" s="103"/>
      <c r="FL20" s="103"/>
      <c r="FM20" s="103"/>
      <c r="FN20" s="103"/>
      <c r="FO20" s="103"/>
      <c r="FP20" s="103"/>
      <c r="FQ20" s="103"/>
      <c r="FR20" s="103"/>
      <c r="FS20" s="103"/>
      <c r="FT20" s="103"/>
      <c r="FU20" s="103"/>
      <c r="FV20" s="103"/>
      <c r="FW20" s="103"/>
      <c r="FX20" s="103"/>
      <c r="FY20" s="103"/>
      <c r="FZ20" s="103"/>
      <c r="GA20" s="103"/>
      <c r="GB20" s="103"/>
      <c r="GC20" s="103"/>
      <c r="GD20" s="103"/>
      <c r="GE20" s="103"/>
      <c r="GF20" s="103"/>
      <c r="GG20" s="103"/>
      <c r="GH20" s="103"/>
      <c r="GI20" s="103"/>
      <c r="GJ20" s="103"/>
      <c r="GK20" s="103"/>
      <c r="GL20" s="103"/>
      <c r="GM20" s="103"/>
      <c r="GN20" s="103"/>
      <c r="GO20" s="103"/>
      <c r="GP20" s="103"/>
      <c r="GQ20" s="103"/>
      <c r="GR20" s="103"/>
      <c r="GS20" s="103"/>
      <c r="GT20" s="103"/>
      <c r="GU20" s="103"/>
      <c r="GV20" s="103"/>
      <c r="GW20" s="103"/>
      <c r="GX20" s="103"/>
      <c r="GY20" s="103"/>
      <c r="GZ20" s="103"/>
      <c r="HA20" s="103"/>
      <c r="HB20" s="103"/>
      <c r="HC20" s="103"/>
      <c r="HD20" s="103"/>
      <c r="HE20" s="103"/>
      <c r="HF20" s="103"/>
      <c r="HG20" s="103"/>
      <c r="HH20" s="103"/>
      <c r="HI20" s="103"/>
      <c r="HJ20" s="103"/>
      <c r="HK20" s="103"/>
      <c r="HL20" s="103"/>
      <c r="HM20" s="103"/>
      <c r="HN20" s="103"/>
      <c r="HO20" s="103"/>
      <c r="HP20" s="103"/>
      <c r="HQ20" s="103"/>
      <c r="HR20" s="103"/>
      <c r="HS20" s="103"/>
      <c r="HT20" s="103"/>
      <c r="HU20" s="103"/>
      <c r="HV20" s="103"/>
      <c r="HW20" s="103"/>
      <c r="HX20" s="103"/>
      <c r="HY20" s="103"/>
      <c r="HZ20" s="103"/>
      <c r="IA20" s="103"/>
      <c r="IB20" s="103"/>
      <c r="IC20" s="103"/>
      <c r="ID20" s="103"/>
      <c r="IE20" s="103"/>
      <c r="IF20" s="103"/>
      <c r="IG20" s="103"/>
      <c r="IH20" s="103"/>
      <c r="II20" s="103"/>
      <c r="IJ20" s="103"/>
      <c r="IK20" s="103"/>
      <c r="IL20" s="103"/>
      <c r="IM20" s="103"/>
      <c r="IN20" s="103"/>
      <c r="IO20" s="103"/>
      <c r="IP20" s="103"/>
      <c r="IQ20" s="103"/>
    </row>
    <row r="21" s="47" customFormat="1" ht="15.75" customHeight="1" spans="1:251">
      <c r="A21" s="107"/>
      <c r="B21" s="110"/>
      <c r="C21" s="108" t="str">
        <f>IF(ISBLANK('[1]支出总表（引用）'!A23)," ",'[1]支出总表（引用）'!A23)</f>
        <v> </v>
      </c>
      <c r="D21" s="58" t="str">
        <f>IF(ISBLANK('[1]支出总表（引用）'!B23)," ",'[1]支出总表（引用）'!B23)</f>
        <v> </v>
      </c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3"/>
      <c r="CO21" s="103"/>
      <c r="CP21" s="103"/>
      <c r="CQ21" s="103"/>
      <c r="CR21" s="103"/>
      <c r="CS21" s="103"/>
      <c r="CT21" s="103"/>
      <c r="CU21" s="103"/>
      <c r="CV21" s="103"/>
      <c r="CW21" s="103"/>
      <c r="CX21" s="103"/>
      <c r="CY21" s="103"/>
      <c r="CZ21" s="103"/>
      <c r="DA21" s="103"/>
      <c r="DB21" s="103"/>
      <c r="DC21" s="103"/>
      <c r="DD21" s="103"/>
      <c r="DE21" s="103"/>
      <c r="DF21" s="103"/>
      <c r="DG21" s="103"/>
      <c r="DH21" s="103"/>
      <c r="DI21" s="103"/>
      <c r="DJ21" s="103"/>
      <c r="DK21" s="103"/>
      <c r="DL21" s="103"/>
      <c r="DM21" s="103"/>
      <c r="DN21" s="103"/>
      <c r="DO21" s="103"/>
      <c r="DP21" s="103"/>
      <c r="DQ21" s="103"/>
      <c r="DR21" s="103"/>
      <c r="DS21" s="103"/>
      <c r="DT21" s="103"/>
      <c r="DU21" s="103"/>
      <c r="DV21" s="103"/>
      <c r="DW21" s="103"/>
      <c r="DX21" s="103"/>
      <c r="DY21" s="103"/>
      <c r="DZ21" s="103"/>
      <c r="EA21" s="103"/>
      <c r="EB21" s="103"/>
      <c r="EC21" s="103"/>
      <c r="ED21" s="103"/>
      <c r="EE21" s="103"/>
      <c r="EF21" s="103"/>
      <c r="EG21" s="103"/>
      <c r="EH21" s="103"/>
      <c r="EI21" s="103"/>
      <c r="EJ21" s="103"/>
      <c r="EK21" s="103"/>
      <c r="EL21" s="103"/>
      <c r="EM21" s="103"/>
      <c r="EN21" s="103"/>
      <c r="EO21" s="103"/>
      <c r="EP21" s="103"/>
      <c r="EQ21" s="103"/>
      <c r="ER21" s="103"/>
      <c r="ES21" s="103"/>
      <c r="ET21" s="103"/>
      <c r="EU21" s="103"/>
      <c r="EV21" s="103"/>
      <c r="EW21" s="103"/>
      <c r="EX21" s="103"/>
      <c r="EY21" s="103"/>
      <c r="EZ21" s="103"/>
      <c r="FA21" s="103"/>
      <c r="FB21" s="103"/>
      <c r="FC21" s="103"/>
      <c r="FD21" s="103"/>
      <c r="FE21" s="103"/>
      <c r="FF21" s="103"/>
      <c r="FG21" s="103"/>
      <c r="FH21" s="103"/>
      <c r="FI21" s="103"/>
      <c r="FJ21" s="103"/>
      <c r="FK21" s="103"/>
      <c r="FL21" s="103"/>
      <c r="FM21" s="103"/>
      <c r="FN21" s="103"/>
      <c r="FO21" s="103"/>
      <c r="FP21" s="103"/>
      <c r="FQ21" s="103"/>
      <c r="FR21" s="103"/>
      <c r="FS21" s="103"/>
      <c r="FT21" s="103"/>
      <c r="FU21" s="103"/>
      <c r="FV21" s="103"/>
      <c r="FW21" s="103"/>
      <c r="FX21" s="103"/>
      <c r="FY21" s="103"/>
      <c r="FZ21" s="103"/>
      <c r="GA21" s="103"/>
      <c r="GB21" s="103"/>
      <c r="GC21" s="103"/>
      <c r="GD21" s="103"/>
      <c r="GE21" s="103"/>
      <c r="GF21" s="103"/>
      <c r="GG21" s="103"/>
      <c r="GH21" s="103"/>
      <c r="GI21" s="103"/>
      <c r="GJ21" s="103"/>
      <c r="GK21" s="103"/>
      <c r="GL21" s="103"/>
      <c r="GM21" s="103"/>
      <c r="GN21" s="103"/>
      <c r="GO21" s="103"/>
      <c r="GP21" s="103"/>
      <c r="GQ21" s="103"/>
      <c r="GR21" s="103"/>
      <c r="GS21" s="103"/>
      <c r="GT21" s="103"/>
      <c r="GU21" s="103"/>
      <c r="GV21" s="103"/>
      <c r="GW21" s="103"/>
      <c r="GX21" s="103"/>
      <c r="GY21" s="103"/>
      <c r="GZ21" s="103"/>
      <c r="HA21" s="103"/>
      <c r="HB21" s="103"/>
      <c r="HC21" s="103"/>
      <c r="HD21" s="103"/>
      <c r="HE21" s="103"/>
      <c r="HF21" s="103"/>
      <c r="HG21" s="103"/>
      <c r="HH21" s="103"/>
      <c r="HI21" s="103"/>
      <c r="HJ21" s="103"/>
      <c r="HK21" s="103"/>
      <c r="HL21" s="103"/>
      <c r="HM21" s="103"/>
      <c r="HN21" s="103"/>
      <c r="HO21" s="103"/>
      <c r="HP21" s="103"/>
      <c r="HQ21" s="103"/>
      <c r="HR21" s="103"/>
      <c r="HS21" s="103"/>
      <c r="HT21" s="103"/>
      <c r="HU21" s="103"/>
      <c r="HV21" s="103"/>
      <c r="HW21" s="103"/>
      <c r="HX21" s="103"/>
      <c r="HY21" s="103"/>
      <c r="HZ21" s="103"/>
      <c r="IA21" s="103"/>
      <c r="IB21" s="103"/>
      <c r="IC21" s="103"/>
      <c r="ID21" s="103"/>
      <c r="IE21" s="103"/>
      <c r="IF21" s="103"/>
      <c r="IG21" s="103"/>
      <c r="IH21" s="103"/>
      <c r="II21" s="103"/>
      <c r="IJ21" s="103"/>
      <c r="IK21" s="103"/>
      <c r="IL21" s="103"/>
      <c r="IM21" s="103"/>
      <c r="IN21" s="103"/>
      <c r="IO21" s="103"/>
      <c r="IP21" s="103"/>
      <c r="IQ21" s="103"/>
    </row>
    <row r="22" s="47" customFormat="1" ht="15.75" customHeight="1" spans="1:251">
      <c r="A22" s="107"/>
      <c r="B22" s="110"/>
      <c r="C22" s="108" t="str">
        <f>IF(ISBLANK('[1]支出总表（引用）'!A24)," ",'[1]支出总表（引用）'!A24)</f>
        <v> </v>
      </c>
      <c r="D22" s="58" t="str">
        <f>IF(ISBLANK('[1]支出总表（引用）'!B24)," ",'[1]支出总表（引用）'!B24)</f>
        <v> </v>
      </c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3"/>
      <c r="CO22" s="103"/>
      <c r="CP22" s="103"/>
      <c r="CQ22" s="103"/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  <c r="DH22" s="103"/>
      <c r="DI22" s="103"/>
      <c r="DJ22" s="103"/>
      <c r="DK22" s="103"/>
      <c r="DL22" s="103"/>
      <c r="DM22" s="103"/>
      <c r="DN22" s="103"/>
      <c r="DO22" s="103"/>
      <c r="DP22" s="103"/>
      <c r="DQ22" s="103"/>
      <c r="DR22" s="103"/>
      <c r="DS22" s="103"/>
      <c r="DT22" s="103"/>
      <c r="DU22" s="103"/>
      <c r="DV22" s="103"/>
      <c r="DW22" s="103"/>
      <c r="DX22" s="103"/>
      <c r="DY22" s="103"/>
      <c r="DZ22" s="103"/>
      <c r="EA22" s="103"/>
      <c r="EB22" s="103"/>
      <c r="EC22" s="103"/>
      <c r="ED22" s="103"/>
      <c r="EE22" s="103"/>
      <c r="EF22" s="103"/>
      <c r="EG22" s="103"/>
      <c r="EH22" s="103"/>
      <c r="EI22" s="103"/>
      <c r="EJ22" s="103"/>
      <c r="EK22" s="103"/>
      <c r="EL22" s="103"/>
      <c r="EM22" s="103"/>
      <c r="EN22" s="103"/>
      <c r="EO22" s="103"/>
      <c r="EP22" s="103"/>
      <c r="EQ22" s="103"/>
      <c r="ER22" s="103"/>
      <c r="ES22" s="103"/>
      <c r="ET22" s="103"/>
      <c r="EU22" s="103"/>
      <c r="EV22" s="103"/>
      <c r="EW22" s="103"/>
      <c r="EX22" s="103"/>
      <c r="EY22" s="103"/>
      <c r="EZ22" s="103"/>
      <c r="FA22" s="103"/>
      <c r="FB22" s="103"/>
      <c r="FC22" s="103"/>
      <c r="FD22" s="103"/>
      <c r="FE22" s="103"/>
      <c r="FF22" s="103"/>
      <c r="FG22" s="103"/>
      <c r="FH22" s="103"/>
      <c r="FI22" s="103"/>
      <c r="FJ22" s="103"/>
      <c r="FK22" s="103"/>
      <c r="FL22" s="103"/>
      <c r="FM22" s="103"/>
      <c r="FN22" s="103"/>
      <c r="FO22" s="103"/>
      <c r="FP22" s="103"/>
      <c r="FQ22" s="103"/>
      <c r="FR22" s="103"/>
      <c r="FS22" s="103"/>
      <c r="FT22" s="103"/>
      <c r="FU22" s="103"/>
      <c r="FV22" s="103"/>
      <c r="FW22" s="103"/>
      <c r="FX22" s="103"/>
      <c r="FY22" s="103"/>
      <c r="FZ22" s="103"/>
      <c r="GA22" s="103"/>
      <c r="GB22" s="103"/>
      <c r="GC22" s="103"/>
      <c r="GD22" s="103"/>
      <c r="GE22" s="103"/>
      <c r="GF22" s="103"/>
      <c r="GG22" s="103"/>
      <c r="GH22" s="103"/>
      <c r="GI22" s="103"/>
      <c r="GJ22" s="103"/>
      <c r="GK22" s="103"/>
      <c r="GL22" s="103"/>
      <c r="GM22" s="103"/>
      <c r="GN22" s="103"/>
      <c r="GO22" s="103"/>
      <c r="GP22" s="103"/>
      <c r="GQ22" s="103"/>
      <c r="GR22" s="103"/>
      <c r="GS22" s="103"/>
      <c r="GT22" s="103"/>
      <c r="GU22" s="103"/>
      <c r="GV22" s="103"/>
      <c r="GW22" s="103"/>
      <c r="GX22" s="103"/>
      <c r="GY22" s="103"/>
      <c r="GZ22" s="103"/>
      <c r="HA22" s="103"/>
      <c r="HB22" s="103"/>
      <c r="HC22" s="103"/>
      <c r="HD22" s="103"/>
      <c r="HE22" s="103"/>
      <c r="HF22" s="103"/>
      <c r="HG22" s="103"/>
      <c r="HH22" s="103"/>
      <c r="HI22" s="103"/>
      <c r="HJ22" s="103"/>
      <c r="HK22" s="103"/>
      <c r="HL22" s="103"/>
      <c r="HM22" s="103"/>
      <c r="HN22" s="103"/>
      <c r="HO22" s="103"/>
      <c r="HP22" s="103"/>
      <c r="HQ22" s="103"/>
      <c r="HR22" s="103"/>
      <c r="HS22" s="103"/>
      <c r="HT22" s="103"/>
      <c r="HU22" s="103"/>
      <c r="HV22" s="103"/>
      <c r="HW22" s="103"/>
      <c r="HX22" s="103"/>
      <c r="HY22" s="103"/>
      <c r="HZ22" s="103"/>
      <c r="IA22" s="103"/>
      <c r="IB22" s="103"/>
      <c r="IC22" s="103"/>
      <c r="ID22" s="103"/>
      <c r="IE22" s="103"/>
      <c r="IF22" s="103"/>
      <c r="IG22" s="103"/>
      <c r="IH22" s="103"/>
      <c r="II22" s="103"/>
      <c r="IJ22" s="103"/>
      <c r="IK22" s="103"/>
      <c r="IL22" s="103"/>
      <c r="IM22" s="103"/>
      <c r="IN22" s="103"/>
      <c r="IO22" s="103"/>
      <c r="IP22" s="103"/>
      <c r="IQ22" s="103"/>
    </row>
    <row r="23" s="47" customFormat="1" ht="15.75" customHeight="1" spans="1:251">
      <c r="A23" s="107"/>
      <c r="B23" s="110"/>
      <c r="C23" s="108" t="str">
        <f>IF(ISBLANK('[1]支出总表（引用）'!A25)," ",'[1]支出总表（引用）'!A25)</f>
        <v> </v>
      </c>
      <c r="D23" s="58" t="str">
        <f>IF(ISBLANK('[1]支出总表（引用）'!B25)," ",'[1]支出总表（引用）'!B25)</f>
        <v> </v>
      </c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  <c r="DH23" s="103"/>
      <c r="DI23" s="103"/>
      <c r="DJ23" s="103"/>
      <c r="DK23" s="103"/>
      <c r="DL23" s="103"/>
      <c r="DM23" s="103"/>
      <c r="DN23" s="103"/>
      <c r="DO23" s="103"/>
      <c r="DP23" s="103"/>
      <c r="DQ23" s="103"/>
      <c r="DR23" s="103"/>
      <c r="DS23" s="103"/>
      <c r="DT23" s="103"/>
      <c r="DU23" s="103"/>
      <c r="DV23" s="103"/>
      <c r="DW23" s="103"/>
      <c r="DX23" s="103"/>
      <c r="DY23" s="103"/>
      <c r="DZ23" s="103"/>
      <c r="EA23" s="103"/>
      <c r="EB23" s="103"/>
      <c r="EC23" s="103"/>
      <c r="ED23" s="103"/>
      <c r="EE23" s="103"/>
      <c r="EF23" s="103"/>
      <c r="EG23" s="103"/>
      <c r="EH23" s="103"/>
      <c r="EI23" s="103"/>
      <c r="EJ23" s="103"/>
      <c r="EK23" s="103"/>
      <c r="EL23" s="103"/>
      <c r="EM23" s="103"/>
      <c r="EN23" s="103"/>
      <c r="EO23" s="103"/>
      <c r="EP23" s="103"/>
      <c r="EQ23" s="103"/>
      <c r="ER23" s="103"/>
      <c r="ES23" s="103"/>
      <c r="ET23" s="103"/>
      <c r="EU23" s="103"/>
      <c r="EV23" s="103"/>
      <c r="EW23" s="103"/>
      <c r="EX23" s="103"/>
      <c r="EY23" s="103"/>
      <c r="EZ23" s="103"/>
      <c r="FA23" s="103"/>
      <c r="FB23" s="103"/>
      <c r="FC23" s="103"/>
      <c r="FD23" s="103"/>
      <c r="FE23" s="103"/>
      <c r="FF23" s="103"/>
      <c r="FG23" s="103"/>
      <c r="FH23" s="103"/>
      <c r="FI23" s="103"/>
      <c r="FJ23" s="103"/>
      <c r="FK23" s="103"/>
      <c r="FL23" s="103"/>
      <c r="FM23" s="103"/>
      <c r="FN23" s="103"/>
      <c r="FO23" s="103"/>
      <c r="FP23" s="103"/>
      <c r="FQ23" s="103"/>
      <c r="FR23" s="103"/>
      <c r="FS23" s="103"/>
      <c r="FT23" s="103"/>
      <c r="FU23" s="103"/>
      <c r="FV23" s="103"/>
      <c r="FW23" s="103"/>
      <c r="FX23" s="103"/>
      <c r="FY23" s="103"/>
      <c r="FZ23" s="103"/>
      <c r="GA23" s="103"/>
      <c r="GB23" s="103"/>
      <c r="GC23" s="103"/>
      <c r="GD23" s="103"/>
      <c r="GE23" s="103"/>
      <c r="GF23" s="103"/>
      <c r="GG23" s="103"/>
      <c r="GH23" s="103"/>
      <c r="GI23" s="103"/>
      <c r="GJ23" s="103"/>
      <c r="GK23" s="103"/>
      <c r="GL23" s="103"/>
      <c r="GM23" s="103"/>
      <c r="GN23" s="103"/>
      <c r="GO23" s="103"/>
      <c r="GP23" s="103"/>
      <c r="GQ23" s="103"/>
      <c r="GR23" s="103"/>
      <c r="GS23" s="103"/>
      <c r="GT23" s="103"/>
      <c r="GU23" s="103"/>
      <c r="GV23" s="103"/>
      <c r="GW23" s="103"/>
      <c r="GX23" s="103"/>
      <c r="GY23" s="103"/>
      <c r="GZ23" s="103"/>
      <c r="HA23" s="103"/>
      <c r="HB23" s="103"/>
      <c r="HC23" s="103"/>
      <c r="HD23" s="103"/>
      <c r="HE23" s="103"/>
      <c r="HF23" s="103"/>
      <c r="HG23" s="103"/>
      <c r="HH23" s="103"/>
      <c r="HI23" s="103"/>
      <c r="HJ23" s="103"/>
      <c r="HK23" s="103"/>
      <c r="HL23" s="103"/>
      <c r="HM23" s="103"/>
      <c r="HN23" s="103"/>
      <c r="HO23" s="103"/>
      <c r="HP23" s="103"/>
      <c r="HQ23" s="103"/>
      <c r="HR23" s="103"/>
      <c r="HS23" s="103"/>
      <c r="HT23" s="103"/>
      <c r="HU23" s="103"/>
      <c r="HV23" s="103"/>
      <c r="HW23" s="103"/>
      <c r="HX23" s="103"/>
      <c r="HY23" s="103"/>
      <c r="HZ23" s="103"/>
      <c r="IA23" s="103"/>
      <c r="IB23" s="103"/>
      <c r="IC23" s="103"/>
      <c r="ID23" s="103"/>
      <c r="IE23" s="103"/>
      <c r="IF23" s="103"/>
      <c r="IG23" s="103"/>
      <c r="IH23" s="103"/>
      <c r="II23" s="103"/>
      <c r="IJ23" s="103"/>
      <c r="IK23" s="103"/>
      <c r="IL23" s="103"/>
      <c r="IM23" s="103"/>
      <c r="IN23" s="103"/>
      <c r="IO23" s="103"/>
      <c r="IP23" s="103"/>
      <c r="IQ23" s="103"/>
    </row>
    <row r="24" s="47" customFormat="1" ht="15.75" customHeight="1" spans="1:251">
      <c r="A24" s="107"/>
      <c r="B24" s="110"/>
      <c r="C24" s="108" t="str">
        <f>IF(ISBLANK('[1]支出总表（引用）'!A26)," ",'[1]支出总表（引用）'!A26)</f>
        <v> </v>
      </c>
      <c r="D24" s="58" t="str">
        <f>IF(ISBLANK('[1]支出总表（引用）'!B26)," ",'[1]支出总表（引用）'!B26)</f>
        <v> </v>
      </c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3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3"/>
      <c r="FX24" s="103"/>
      <c r="FY24" s="103"/>
      <c r="FZ24" s="103"/>
      <c r="GA24" s="103"/>
      <c r="GB24" s="103"/>
      <c r="GC24" s="103"/>
      <c r="GD24" s="103"/>
      <c r="GE24" s="103"/>
      <c r="GF24" s="103"/>
      <c r="GG24" s="103"/>
      <c r="GH24" s="103"/>
      <c r="GI24" s="103"/>
      <c r="GJ24" s="103"/>
      <c r="GK24" s="103"/>
      <c r="GL24" s="103"/>
      <c r="GM24" s="103"/>
      <c r="GN24" s="103"/>
      <c r="GO24" s="103"/>
      <c r="GP24" s="103"/>
      <c r="GQ24" s="103"/>
      <c r="GR24" s="103"/>
      <c r="GS24" s="103"/>
      <c r="GT24" s="103"/>
      <c r="GU24" s="103"/>
      <c r="GV24" s="103"/>
      <c r="GW24" s="103"/>
      <c r="GX24" s="103"/>
      <c r="GY24" s="103"/>
      <c r="GZ24" s="103"/>
      <c r="HA24" s="103"/>
      <c r="HB24" s="103"/>
      <c r="HC24" s="103"/>
      <c r="HD24" s="103"/>
      <c r="HE24" s="103"/>
      <c r="HF24" s="103"/>
      <c r="HG24" s="103"/>
      <c r="HH24" s="103"/>
      <c r="HI24" s="103"/>
      <c r="HJ24" s="103"/>
      <c r="HK24" s="103"/>
      <c r="HL24" s="103"/>
      <c r="HM24" s="103"/>
      <c r="HN24" s="103"/>
      <c r="HO24" s="103"/>
      <c r="HP24" s="103"/>
      <c r="HQ24" s="103"/>
      <c r="HR24" s="103"/>
      <c r="HS24" s="103"/>
      <c r="HT24" s="103"/>
      <c r="HU24" s="103"/>
      <c r="HV24" s="103"/>
      <c r="HW24" s="103"/>
      <c r="HX24" s="103"/>
      <c r="HY24" s="103"/>
      <c r="HZ24" s="103"/>
      <c r="IA24" s="103"/>
      <c r="IB24" s="103"/>
      <c r="IC24" s="103"/>
      <c r="ID24" s="103"/>
      <c r="IE24" s="103"/>
      <c r="IF24" s="103"/>
      <c r="IG24" s="103"/>
      <c r="IH24" s="103"/>
      <c r="II24" s="103"/>
      <c r="IJ24" s="103"/>
      <c r="IK24" s="103"/>
      <c r="IL24" s="103"/>
      <c r="IM24" s="103"/>
      <c r="IN24" s="103"/>
      <c r="IO24" s="103"/>
      <c r="IP24" s="103"/>
      <c r="IQ24" s="103"/>
    </row>
    <row r="25" s="47" customFormat="1" ht="15.75" customHeight="1" spans="1:251">
      <c r="A25" s="107"/>
      <c r="B25" s="110"/>
      <c r="C25" s="108" t="str">
        <f>IF(ISBLANK('[1]支出总表（引用）'!A27)," ",'[1]支出总表（引用）'!A27)</f>
        <v> </v>
      </c>
      <c r="D25" s="58" t="str">
        <f>IF(ISBLANK('[1]支出总表（引用）'!B27)," ",'[1]支出总表（引用）'!B27)</f>
        <v> </v>
      </c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103"/>
      <c r="IG25" s="103"/>
      <c r="IH25" s="103"/>
      <c r="II25" s="103"/>
      <c r="IJ25" s="103"/>
      <c r="IK25" s="103"/>
      <c r="IL25" s="103"/>
      <c r="IM25" s="103"/>
      <c r="IN25" s="103"/>
      <c r="IO25" s="103"/>
      <c r="IP25" s="103"/>
      <c r="IQ25" s="103"/>
    </row>
    <row r="26" s="47" customFormat="1" ht="15.75" customHeight="1" spans="1:251">
      <c r="A26" s="107"/>
      <c r="B26" s="110"/>
      <c r="C26" s="108" t="str">
        <f>IF(ISBLANK('[1]支出总表（引用）'!A28)," ",'[1]支出总表（引用）'!A28)</f>
        <v> </v>
      </c>
      <c r="D26" s="58" t="str">
        <f>IF(ISBLANK('[1]支出总表（引用）'!B28)," ",'[1]支出总表（引用）'!B28)</f>
        <v> </v>
      </c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  <c r="IA26" s="103"/>
      <c r="IB26" s="103"/>
      <c r="IC26" s="103"/>
      <c r="ID26" s="103"/>
      <c r="IE26" s="103"/>
      <c r="IF26" s="103"/>
      <c r="IG26" s="103"/>
      <c r="IH26" s="103"/>
      <c r="II26" s="103"/>
      <c r="IJ26" s="103"/>
      <c r="IK26" s="103"/>
      <c r="IL26" s="103"/>
      <c r="IM26" s="103"/>
      <c r="IN26" s="103"/>
      <c r="IO26" s="103"/>
      <c r="IP26" s="103"/>
      <c r="IQ26" s="103"/>
    </row>
    <row r="27" s="47" customFormat="1" ht="15.75" customHeight="1" spans="1:251">
      <c r="A27" s="107"/>
      <c r="B27" s="110"/>
      <c r="C27" s="108" t="str">
        <f>IF(ISBLANK('[1]支出总表（引用）'!A29)," ",'[1]支出总表（引用）'!A29)</f>
        <v> </v>
      </c>
      <c r="D27" s="58" t="str">
        <f>IF(ISBLANK('[1]支出总表（引用）'!B29)," ",'[1]支出总表（引用）'!B29)</f>
        <v> </v>
      </c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  <c r="IF27" s="103"/>
      <c r="IG27" s="103"/>
      <c r="IH27" s="103"/>
      <c r="II27" s="103"/>
      <c r="IJ27" s="103"/>
      <c r="IK27" s="103"/>
      <c r="IL27" s="103"/>
      <c r="IM27" s="103"/>
      <c r="IN27" s="103"/>
      <c r="IO27" s="103"/>
      <c r="IP27" s="103"/>
      <c r="IQ27" s="103"/>
    </row>
    <row r="28" s="47" customFormat="1" ht="15.75" customHeight="1" spans="1:251">
      <c r="A28" s="107"/>
      <c r="B28" s="110"/>
      <c r="C28" s="108" t="str">
        <f>IF(ISBLANK('[1]支出总表（引用）'!A30)," ",'[1]支出总表（引用）'!A30)</f>
        <v> </v>
      </c>
      <c r="D28" s="58" t="str">
        <f>IF(ISBLANK('[1]支出总表（引用）'!B30)," ",'[1]支出总表（引用）'!B30)</f>
        <v> </v>
      </c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  <c r="IF28" s="103"/>
      <c r="IG28" s="103"/>
      <c r="IH28" s="103"/>
      <c r="II28" s="103"/>
      <c r="IJ28" s="103"/>
      <c r="IK28" s="103"/>
      <c r="IL28" s="103"/>
      <c r="IM28" s="103"/>
      <c r="IN28" s="103"/>
      <c r="IO28" s="103"/>
      <c r="IP28" s="103"/>
      <c r="IQ28" s="103"/>
    </row>
    <row r="29" s="47" customFormat="1" ht="15.75" customHeight="1" spans="1:251">
      <c r="A29" s="107"/>
      <c r="B29" s="110"/>
      <c r="C29" s="108" t="str">
        <f>IF(ISBLANK('[1]支出总表（引用）'!A31)," ",'[1]支出总表（引用）'!A31)</f>
        <v> </v>
      </c>
      <c r="D29" s="58" t="str">
        <f>IF(ISBLANK('[1]支出总表（引用）'!B31)," ",'[1]支出总表（引用）'!B31)</f>
        <v> </v>
      </c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  <c r="IA29" s="103"/>
      <c r="IB29" s="103"/>
      <c r="IC29" s="103"/>
      <c r="ID29" s="103"/>
      <c r="IE29" s="103"/>
      <c r="IF29" s="103"/>
      <c r="IG29" s="103"/>
      <c r="IH29" s="103"/>
      <c r="II29" s="103"/>
      <c r="IJ29" s="103"/>
      <c r="IK29" s="103"/>
      <c r="IL29" s="103"/>
      <c r="IM29" s="103"/>
      <c r="IN29" s="103"/>
      <c r="IO29" s="103"/>
      <c r="IP29" s="103"/>
      <c r="IQ29" s="103"/>
    </row>
    <row r="30" s="47" customFormat="1" ht="15.75" customHeight="1" spans="1:251">
      <c r="A30" s="107"/>
      <c r="B30" s="110"/>
      <c r="C30" s="108" t="str">
        <f>IF(ISBLANK('[1]支出总表（引用）'!A32)," ",'[1]支出总表（引用）'!A32)</f>
        <v> </v>
      </c>
      <c r="D30" s="58" t="str">
        <f>IF(ISBLANK('[1]支出总表（引用）'!B32)," ",'[1]支出总表（引用）'!B32)</f>
        <v> </v>
      </c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/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/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/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03"/>
      <c r="ID30" s="103"/>
      <c r="IE30" s="103"/>
      <c r="IF30" s="103"/>
      <c r="IG30" s="103"/>
      <c r="IH30" s="103"/>
      <c r="II30" s="103"/>
      <c r="IJ30" s="103"/>
      <c r="IK30" s="103"/>
      <c r="IL30" s="103"/>
      <c r="IM30" s="103"/>
      <c r="IN30" s="103"/>
      <c r="IO30" s="103"/>
      <c r="IP30" s="103"/>
      <c r="IQ30" s="103"/>
    </row>
    <row r="31" s="47" customFormat="1" ht="15.75" customHeight="1" spans="1:251">
      <c r="A31" s="107"/>
      <c r="B31" s="110"/>
      <c r="C31" s="108" t="str">
        <f>IF(ISBLANK('[1]支出总表（引用）'!A33)," ",'[1]支出总表（引用）'!A33)</f>
        <v> </v>
      </c>
      <c r="D31" s="58" t="str">
        <f>IF(ISBLANK('[1]支出总表（引用）'!B33)," ",'[1]支出总表（引用）'!B33)</f>
        <v> </v>
      </c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3"/>
      <c r="EO31" s="103"/>
      <c r="EP31" s="103"/>
      <c r="EQ31" s="103"/>
      <c r="ER31" s="103"/>
      <c r="ES31" s="103"/>
      <c r="ET31" s="103"/>
      <c r="EU31" s="103"/>
      <c r="EV31" s="103"/>
      <c r="EW31" s="103"/>
      <c r="EX31" s="103"/>
      <c r="EY31" s="103"/>
      <c r="EZ31" s="103"/>
      <c r="FA31" s="10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  <c r="FP31" s="103"/>
      <c r="FQ31" s="103"/>
      <c r="FR31" s="103"/>
      <c r="FS31" s="103"/>
      <c r="FT31" s="103"/>
      <c r="FU31" s="103"/>
      <c r="FV31" s="103"/>
      <c r="FW31" s="103"/>
      <c r="FX31" s="103"/>
      <c r="FY31" s="103"/>
      <c r="FZ31" s="103"/>
      <c r="GA31" s="103"/>
      <c r="GB31" s="103"/>
      <c r="GC31" s="103"/>
      <c r="GD31" s="103"/>
      <c r="GE31" s="103"/>
      <c r="GF31" s="103"/>
      <c r="GG31" s="103"/>
      <c r="GH31" s="103"/>
      <c r="GI31" s="103"/>
      <c r="GJ31" s="103"/>
      <c r="GK31" s="103"/>
      <c r="GL31" s="103"/>
      <c r="GM31" s="103"/>
      <c r="GN31" s="103"/>
      <c r="GO31" s="103"/>
      <c r="GP31" s="103"/>
      <c r="GQ31" s="103"/>
      <c r="GR31" s="103"/>
      <c r="GS31" s="103"/>
      <c r="GT31" s="103"/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03"/>
      <c r="HH31" s="103"/>
      <c r="HI31" s="103"/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/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/>
      <c r="IK31" s="103"/>
      <c r="IL31" s="103"/>
      <c r="IM31" s="103"/>
      <c r="IN31" s="103"/>
      <c r="IO31" s="103"/>
      <c r="IP31" s="103"/>
      <c r="IQ31" s="103"/>
    </row>
    <row r="32" s="47" customFormat="1" ht="15.75" customHeight="1" spans="1:251">
      <c r="A32" s="107"/>
      <c r="B32" s="110"/>
      <c r="C32" s="108" t="str">
        <f>IF(ISBLANK('[1]支出总表（引用）'!A34)," ",'[1]支出总表（引用）'!A34)</f>
        <v> </v>
      </c>
      <c r="D32" s="58" t="str">
        <f>IF(ISBLANK('[1]支出总表（引用）'!B34)," ",'[1]支出总表（引用）'!B34)</f>
        <v> </v>
      </c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/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/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/>
      <c r="IK32" s="103"/>
      <c r="IL32" s="103"/>
      <c r="IM32" s="103"/>
      <c r="IN32" s="103"/>
      <c r="IO32" s="103"/>
      <c r="IP32" s="103"/>
      <c r="IQ32" s="103"/>
    </row>
    <row r="33" s="47" customFormat="1" ht="15.75" customHeight="1" spans="1:251">
      <c r="A33" s="107"/>
      <c r="B33" s="110"/>
      <c r="C33" s="108" t="str">
        <f>IF(ISBLANK('[1]支出总表（引用）'!A35)," ",'[1]支出总表（引用）'!A35)</f>
        <v> </v>
      </c>
      <c r="D33" s="58" t="str">
        <f>IF(ISBLANK('[1]支出总表（引用）'!B35)," ",'[1]支出总表（引用）'!B35)</f>
        <v> </v>
      </c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  <c r="IA33" s="103"/>
      <c r="IB33" s="103"/>
      <c r="IC33" s="103"/>
      <c r="ID33" s="103"/>
      <c r="IE33" s="103"/>
      <c r="IF33" s="103"/>
      <c r="IG33" s="103"/>
      <c r="IH33" s="103"/>
      <c r="II33" s="103"/>
      <c r="IJ33" s="103"/>
      <c r="IK33" s="103"/>
      <c r="IL33" s="103"/>
      <c r="IM33" s="103"/>
      <c r="IN33" s="103"/>
      <c r="IO33" s="103"/>
      <c r="IP33" s="103"/>
      <c r="IQ33" s="103"/>
    </row>
    <row r="34" s="47" customFormat="1" ht="15.75" customHeight="1" spans="1:251">
      <c r="A34" s="107"/>
      <c r="B34" s="110"/>
      <c r="C34" s="108" t="str">
        <f>IF(ISBLANK('[1]支出总表（引用）'!A36)," ",'[1]支出总表（引用）'!A36)</f>
        <v> </v>
      </c>
      <c r="D34" s="58" t="str">
        <f>IF(ISBLANK('[1]支出总表（引用）'!B36)," ",'[1]支出总表（引用）'!B36)</f>
        <v> </v>
      </c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  <c r="IA34" s="103"/>
      <c r="IB34" s="103"/>
      <c r="IC34" s="103"/>
      <c r="ID34" s="103"/>
      <c r="IE34" s="103"/>
      <c r="IF34" s="103"/>
      <c r="IG34" s="103"/>
      <c r="IH34" s="103"/>
      <c r="II34" s="103"/>
      <c r="IJ34" s="103"/>
      <c r="IK34" s="103"/>
      <c r="IL34" s="103"/>
      <c r="IM34" s="103"/>
      <c r="IN34" s="103"/>
      <c r="IO34" s="103"/>
      <c r="IP34" s="103"/>
      <c r="IQ34" s="103"/>
    </row>
    <row r="35" s="47" customFormat="1" ht="15.75" customHeight="1" spans="1:251">
      <c r="A35" s="107"/>
      <c r="B35" s="110"/>
      <c r="C35" s="108" t="str">
        <f>IF(ISBLANK('[1]支出总表（引用）'!A37)," ",'[1]支出总表（引用）'!A37)</f>
        <v> </v>
      </c>
      <c r="D35" s="58" t="str">
        <f>IF(ISBLANK('[1]支出总表（引用）'!B37)," ",'[1]支出总表（引用）'!B37)</f>
        <v> </v>
      </c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  <c r="IA35" s="103"/>
      <c r="IB35" s="103"/>
      <c r="IC35" s="103"/>
      <c r="ID35" s="103"/>
      <c r="IE35" s="103"/>
      <c r="IF35" s="103"/>
      <c r="IG35" s="103"/>
      <c r="IH35" s="103"/>
      <c r="II35" s="103"/>
      <c r="IJ35" s="103"/>
      <c r="IK35" s="103"/>
      <c r="IL35" s="103"/>
      <c r="IM35" s="103"/>
      <c r="IN35" s="103"/>
      <c r="IO35" s="103"/>
      <c r="IP35" s="103"/>
      <c r="IQ35" s="103"/>
    </row>
    <row r="36" s="47" customFormat="1" ht="15.75" customHeight="1" spans="1:251">
      <c r="A36" s="107"/>
      <c r="B36" s="110"/>
      <c r="C36" s="108" t="str">
        <f>IF(ISBLANK('[1]支出总表（引用）'!A38)," ",'[1]支出总表（引用）'!A38)</f>
        <v> </v>
      </c>
      <c r="D36" s="58" t="str">
        <f>IF(ISBLANK('[1]支出总表（引用）'!B38)," ",'[1]支出总表（引用）'!B38)</f>
        <v> </v>
      </c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  <c r="EQ36" s="103"/>
      <c r="ER36" s="103"/>
      <c r="ES36" s="103"/>
      <c r="ET36" s="103"/>
      <c r="EU36" s="103"/>
      <c r="EV36" s="103"/>
      <c r="EW36" s="103"/>
      <c r="EX36" s="103"/>
      <c r="EY36" s="103"/>
      <c r="EZ36" s="103"/>
      <c r="FA36" s="103"/>
      <c r="FB36" s="103"/>
      <c r="FC36" s="103"/>
      <c r="FD36" s="103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  <c r="FO36" s="103"/>
      <c r="FP36" s="103"/>
      <c r="FQ36" s="103"/>
      <c r="FR36" s="103"/>
      <c r="FS36" s="103"/>
      <c r="FT36" s="103"/>
      <c r="FU36" s="103"/>
      <c r="FV36" s="103"/>
      <c r="FW36" s="103"/>
      <c r="FX36" s="103"/>
      <c r="FY36" s="103"/>
      <c r="FZ36" s="103"/>
      <c r="GA36" s="103"/>
      <c r="GB36" s="103"/>
      <c r="GC36" s="103"/>
      <c r="GD36" s="103"/>
      <c r="GE36" s="103"/>
      <c r="GF36" s="103"/>
      <c r="GG36" s="103"/>
      <c r="GH36" s="103"/>
      <c r="GI36" s="103"/>
      <c r="GJ36" s="103"/>
      <c r="GK36" s="103"/>
      <c r="GL36" s="103"/>
      <c r="GM36" s="103"/>
      <c r="GN36" s="103"/>
      <c r="GO36" s="103"/>
      <c r="GP36" s="103"/>
      <c r="GQ36" s="103"/>
      <c r="GR36" s="103"/>
      <c r="GS36" s="103"/>
      <c r="GT36" s="103"/>
      <c r="GU36" s="103"/>
      <c r="GV36" s="103"/>
      <c r="GW36" s="103"/>
      <c r="GX36" s="103"/>
      <c r="GY36" s="103"/>
      <c r="GZ36" s="103"/>
      <c r="HA36" s="103"/>
      <c r="HB36" s="103"/>
      <c r="HC36" s="103"/>
      <c r="HD36" s="103"/>
      <c r="HE36" s="103"/>
      <c r="HF36" s="103"/>
      <c r="HG36" s="103"/>
      <c r="HH36" s="103"/>
      <c r="HI36" s="103"/>
      <c r="HJ36" s="103"/>
      <c r="HK36" s="103"/>
      <c r="HL36" s="103"/>
      <c r="HM36" s="103"/>
      <c r="HN36" s="103"/>
      <c r="HO36" s="103"/>
      <c r="HP36" s="103"/>
      <c r="HQ36" s="103"/>
      <c r="HR36" s="103"/>
      <c r="HS36" s="103"/>
      <c r="HT36" s="103"/>
      <c r="HU36" s="103"/>
      <c r="HV36" s="103"/>
      <c r="HW36" s="103"/>
      <c r="HX36" s="103"/>
      <c r="HY36" s="103"/>
      <c r="HZ36" s="103"/>
      <c r="IA36" s="103"/>
      <c r="IB36" s="103"/>
      <c r="IC36" s="103"/>
      <c r="ID36" s="103"/>
      <c r="IE36" s="103"/>
      <c r="IF36" s="103"/>
      <c r="IG36" s="103"/>
      <c r="IH36" s="103"/>
      <c r="II36" s="103"/>
      <c r="IJ36" s="103"/>
      <c r="IK36" s="103"/>
      <c r="IL36" s="103"/>
      <c r="IM36" s="103"/>
      <c r="IN36" s="103"/>
      <c r="IO36" s="103"/>
      <c r="IP36" s="103"/>
      <c r="IQ36" s="103"/>
    </row>
    <row r="37" s="47" customFormat="1" ht="15.75" customHeight="1" spans="1:251">
      <c r="A37" s="107"/>
      <c r="B37" s="110"/>
      <c r="C37" s="108" t="str">
        <f>IF(ISBLANK('[1]支出总表（引用）'!A39)," ",'[1]支出总表（引用）'!A39)</f>
        <v> </v>
      </c>
      <c r="D37" s="58" t="str">
        <f>IF(ISBLANK('[1]支出总表（引用）'!B39)," ",'[1]支出总表（引用）'!B39)</f>
        <v> </v>
      </c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  <c r="FP37" s="103"/>
      <c r="FQ37" s="103"/>
      <c r="FR37" s="103"/>
      <c r="FS37" s="103"/>
      <c r="FT37" s="103"/>
      <c r="FU37" s="103"/>
      <c r="FV37" s="103"/>
      <c r="FW37" s="103"/>
      <c r="FX37" s="103"/>
      <c r="FY37" s="103"/>
      <c r="FZ37" s="103"/>
      <c r="GA37" s="103"/>
      <c r="GB37" s="103"/>
      <c r="GC37" s="103"/>
      <c r="GD37" s="103"/>
      <c r="GE37" s="103"/>
      <c r="GF37" s="103"/>
      <c r="GG37" s="103"/>
      <c r="GH37" s="103"/>
      <c r="GI37" s="103"/>
      <c r="GJ37" s="103"/>
      <c r="GK37" s="103"/>
      <c r="GL37" s="103"/>
      <c r="GM37" s="103"/>
      <c r="GN37" s="103"/>
      <c r="GO37" s="103"/>
      <c r="GP37" s="103"/>
      <c r="GQ37" s="103"/>
      <c r="GR37" s="103"/>
      <c r="GS37" s="103"/>
      <c r="GT37" s="103"/>
      <c r="GU37" s="103"/>
      <c r="GV37" s="103"/>
      <c r="GW37" s="103"/>
      <c r="GX37" s="103"/>
      <c r="GY37" s="103"/>
      <c r="GZ37" s="103"/>
      <c r="HA37" s="103"/>
      <c r="HB37" s="103"/>
      <c r="HC37" s="103"/>
      <c r="HD37" s="103"/>
      <c r="HE37" s="103"/>
      <c r="HF37" s="103"/>
      <c r="HG37" s="103"/>
      <c r="HH37" s="103"/>
      <c r="HI37" s="103"/>
      <c r="HJ37" s="103"/>
      <c r="HK37" s="103"/>
      <c r="HL37" s="103"/>
      <c r="HM37" s="103"/>
      <c r="HN37" s="103"/>
      <c r="HO37" s="103"/>
      <c r="HP37" s="103"/>
      <c r="HQ37" s="103"/>
      <c r="HR37" s="103"/>
      <c r="HS37" s="103"/>
      <c r="HT37" s="103"/>
      <c r="HU37" s="103"/>
      <c r="HV37" s="103"/>
      <c r="HW37" s="103"/>
      <c r="HX37" s="103"/>
      <c r="HY37" s="103"/>
      <c r="HZ37" s="103"/>
      <c r="IA37" s="103"/>
      <c r="IB37" s="103"/>
      <c r="IC37" s="103"/>
      <c r="ID37" s="103"/>
      <c r="IE37" s="103"/>
      <c r="IF37" s="103"/>
      <c r="IG37" s="103"/>
      <c r="IH37" s="103"/>
      <c r="II37" s="103"/>
      <c r="IJ37" s="103"/>
      <c r="IK37" s="103"/>
      <c r="IL37" s="103"/>
      <c r="IM37" s="103"/>
      <c r="IN37" s="103"/>
      <c r="IO37" s="103"/>
      <c r="IP37" s="103"/>
      <c r="IQ37" s="103"/>
    </row>
    <row r="38" s="47" customFormat="1" ht="15.75" customHeight="1" spans="1:251">
      <c r="A38" s="107"/>
      <c r="B38" s="110"/>
      <c r="C38" s="108" t="str">
        <f>IF(ISBLANK('[1]支出总表（引用）'!A40)," ",'[1]支出总表（引用）'!A40)</f>
        <v> </v>
      </c>
      <c r="D38" s="58" t="str">
        <f>IF(ISBLANK('[1]支出总表（引用）'!B40)," ",'[1]支出总表（引用）'!B40)</f>
        <v> </v>
      </c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103"/>
      <c r="EP38" s="103"/>
      <c r="EQ38" s="103"/>
      <c r="ER38" s="103"/>
      <c r="ES38" s="103"/>
      <c r="ET38" s="103"/>
      <c r="EU38" s="103"/>
      <c r="EV38" s="103"/>
      <c r="EW38" s="103"/>
      <c r="EX38" s="103"/>
      <c r="EY38" s="103"/>
      <c r="EZ38" s="103"/>
      <c r="FA38" s="103"/>
      <c r="FB38" s="103"/>
      <c r="FC38" s="103"/>
      <c r="FD38" s="103"/>
      <c r="FE38" s="103"/>
      <c r="FF38" s="103"/>
      <c r="FG38" s="103"/>
      <c r="FH38" s="103"/>
      <c r="FI38" s="103"/>
      <c r="FJ38" s="103"/>
      <c r="FK38" s="103"/>
      <c r="FL38" s="103"/>
      <c r="FM38" s="103"/>
      <c r="FN38" s="103"/>
      <c r="FO38" s="103"/>
      <c r="FP38" s="103"/>
      <c r="FQ38" s="103"/>
      <c r="FR38" s="103"/>
      <c r="FS38" s="103"/>
      <c r="FT38" s="103"/>
      <c r="FU38" s="103"/>
      <c r="FV38" s="103"/>
      <c r="FW38" s="103"/>
      <c r="FX38" s="103"/>
      <c r="FY38" s="103"/>
      <c r="FZ38" s="103"/>
      <c r="GA38" s="103"/>
      <c r="GB38" s="103"/>
      <c r="GC38" s="103"/>
      <c r="GD38" s="103"/>
      <c r="GE38" s="103"/>
      <c r="GF38" s="103"/>
      <c r="GG38" s="103"/>
      <c r="GH38" s="103"/>
      <c r="GI38" s="103"/>
      <c r="GJ38" s="103"/>
      <c r="GK38" s="103"/>
      <c r="GL38" s="103"/>
      <c r="GM38" s="103"/>
      <c r="GN38" s="103"/>
      <c r="GO38" s="103"/>
      <c r="GP38" s="103"/>
      <c r="GQ38" s="103"/>
      <c r="GR38" s="103"/>
      <c r="GS38" s="103"/>
      <c r="GT38" s="103"/>
      <c r="GU38" s="103"/>
      <c r="GV38" s="103"/>
      <c r="GW38" s="103"/>
      <c r="GX38" s="103"/>
      <c r="GY38" s="103"/>
      <c r="GZ38" s="103"/>
      <c r="HA38" s="103"/>
      <c r="HB38" s="103"/>
      <c r="HC38" s="103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3"/>
      <c r="HU38" s="103"/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</row>
    <row r="39" s="47" customFormat="1" ht="15.75" customHeight="1" spans="1:251">
      <c r="A39" s="107"/>
      <c r="B39" s="110"/>
      <c r="C39" s="108" t="str">
        <f>IF(ISBLANK('[1]支出总表（引用）'!A41)," ",'[1]支出总表（引用）'!A41)</f>
        <v> </v>
      </c>
      <c r="D39" s="58" t="str">
        <f>IF(ISBLANK('[1]支出总表（引用）'!B41)," ",'[1]支出总表（引用）'!B41)</f>
        <v> </v>
      </c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  <c r="EO39" s="103"/>
      <c r="EP39" s="103"/>
      <c r="EQ39" s="103"/>
      <c r="ER39" s="103"/>
      <c r="ES39" s="103"/>
      <c r="ET39" s="103"/>
      <c r="EU39" s="103"/>
      <c r="EV39" s="103"/>
      <c r="EW39" s="103"/>
      <c r="EX39" s="103"/>
      <c r="EY39" s="103"/>
      <c r="EZ39" s="103"/>
      <c r="FA39" s="103"/>
      <c r="FB39" s="103"/>
      <c r="FC39" s="103"/>
      <c r="FD39" s="103"/>
      <c r="FE39" s="103"/>
      <c r="FF39" s="103"/>
      <c r="FG39" s="103"/>
      <c r="FH39" s="103"/>
      <c r="FI39" s="103"/>
      <c r="FJ39" s="103"/>
      <c r="FK39" s="103"/>
      <c r="FL39" s="103"/>
      <c r="FM39" s="103"/>
      <c r="FN39" s="103"/>
      <c r="FO39" s="103"/>
      <c r="FP39" s="103"/>
      <c r="FQ39" s="103"/>
      <c r="FR39" s="103"/>
      <c r="FS39" s="103"/>
      <c r="FT39" s="103"/>
      <c r="FU39" s="103"/>
      <c r="FV39" s="103"/>
      <c r="FW39" s="103"/>
      <c r="FX39" s="103"/>
      <c r="FY39" s="103"/>
      <c r="FZ39" s="103"/>
      <c r="GA39" s="103"/>
      <c r="GB39" s="103"/>
      <c r="GC39" s="103"/>
      <c r="GD39" s="103"/>
      <c r="GE39" s="103"/>
      <c r="GF39" s="103"/>
      <c r="GG39" s="103"/>
      <c r="GH39" s="103"/>
      <c r="GI39" s="103"/>
      <c r="GJ39" s="103"/>
      <c r="GK39" s="103"/>
      <c r="GL39" s="103"/>
      <c r="GM39" s="103"/>
      <c r="GN39" s="103"/>
      <c r="GO39" s="103"/>
      <c r="GP39" s="103"/>
      <c r="GQ39" s="103"/>
      <c r="GR39" s="103"/>
      <c r="GS39" s="103"/>
      <c r="GT39" s="103"/>
      <c r="GU39" s="103"/>
      <c r="GV39" s="103"/>
      <c r="GW39" s="103"/>
      <c r="GX39" s="103"/>
      <c r="GY39" s="103"/>
      <c r="GZ39" s="103"/>
      <c r="HA39" s="103"/>
      <c r="HB39" s="103"/>
      <c r="HC39" s="103"/>
      <c r="HD39" s="103"/>
      <c r="HE39" s="103"/>
      <c r="HF39" s="103"/>
      <c r="HG39" s="103"/>
      <c r="HH39" s="103"/>
      <c r="HI39" s="103"/>
      <c r="HJ39" s="103"/>
      <c r="HK39" s="103"/>
      <c r="HL39" s="103"/>
      <c r="HM39" s="103"/>
      <c r="HN39" s="103"/>
      <c r="HO39" s="103"/>
      <c r="HP39" s="103"/>
      <c r="HQ39" s="103"/>
      <c r="HR39" s="103"/>
      <c r="HS39" s="103"/>
      <c r="HT39" s="103"/>
      <c r="HU39" s="103"/>
      <c r="HV39" s="103"/>
      <c r="HW39" s="103"/>
      <c r="HX39" s="103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03"/>
      <c r="IL39" s="103"/>
      <c r="IM39" s="103"/>
      <c r="IN39" s="103"/>
      <c r="IO39" s="103"/>
      <c r="IP39" s="103"/>
      <c r="IQ39" s="103"/>
    </row>
    <row r="40" s="47" customFormat="1" ht="15.75" customHeight="1" spans="1:251">
      <c r="A40" s="107"/>
      <c r="B40" s="110"/>
      <c r="C40" s="108" t="str">
        <f>IF(ISBLANK('[1]支出总表（引用）'!A42)," ",'[1]支出总表（引用）'!A42)</f>
        <v> </v>
      </c>
      <c r="D40" s="58" t="str">
        <f>IF(ISBLANK('[1]支出总表（引用）'!B42)," ",'[1]支出总表（引用）'!B42)</f>
        <v> </v>
      </c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  <c r="EQ40" s="103"/>
      <c r="ER40" s="103"/>
      <c r="ES40" s="103"/>
      <c r="ET40" s="103"/>
      <c r="EU40" s="103"/>
      <c r="EV40" s="103"/>
      <c r="EW40" s="103"/>
      <c r="EX40" s="103"/>
      <c r="EY40" s="103"/>
      <c r="EZ40" s="103"/>
      <c r="FA40" s="103"/>
      <c r="FB40" s="103"/>
      <c r="FC40" s="103"/>
      <c r="FD40" s="103"/>
      <c r="FE40" s="103"/>
      <c r="FF40" s="103"/>
      <c r="FG40" s="103"/>
      <c r="FH40" s="103"/>
      <c r="FI40" s="103"/>
      <c r="FJ40" s="103"/>
      <c r="FK40" s="103"/>
      <c r="FL40" s="103"/>
      <c r="FM40" s="103"/>
      <c r="FN40" s="103"/>
      <c r="FO40" s="103"/>
      <c r="FP40" s="103"/>
      <c r="FQ40" s="103"/>
      <c r="FR40" s="103"/>
      <c r="FS40" s="103"/>
      <c r="FT40" s="103"/>
      <c r="FU40" s="103"/>
      <c r="FV40" s="103"/>
      <c r="FW40" s="103"/>
      <c r="FX40" s="103"/>
      <c r="FY40" s="103"/>
      <c r="FZ40" s="103"/>
      <c r="GA40" s="103"/>
      <c r="GB40" s="103"/>
      <c r="GC40" s="103"/>
      <c r="GD40" s="103"/>
      <c r="GE40" s="103"/>
      <c r="GF40" s="103"/>
      <c r="GG40" s="103"/>
      <c r="GH40" s="103"/>
      <c r="GI40" s="103"/>
      <c r="GJ40" s="103"/>
      <c r="GK40" s="103"/>
      <c r="GL40" s="103"/>
      <c r="GM40" s="103"/>
      <c r="GN40" s="103"/>
      <c r="GO40" s="103"/>
      <c r="GP40" s="103"/>
      <c r="GQ40" s="103"/>
      <c r="GR40" s="103"/>
      <c r="GS40" s="103"/>
      <c r="GT40" s="103"/>
      <c r="GU40" s="103"/>
      <c r="GV40" s="103"/>
      <c r="GW40" s="103"/>
      <c r="GX40" s="103"/>
      <c r="GY40" s="103"/>
      <c r="GZ40" s="103"/>
      <c r="HA40" s="103"/>
      <c r="HB40" s="103"/>
      <c r="HC40" s="103"/>
      <c r="HD40" s="103"/>
      <c r="HE40" s="103"/>
      <c r="HF40" s="103"/>
      <c r="HG40" s="103"/>
      <c r="HH40" s="103"/>
      <c r="HI40" s="103"/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3"/>
      <c r="HU40" s="103"/>
      <c r="HV40" s="103"/>
      <c r="HW40" s="103"/>
      <c r="HX40" s="103"/>
      <c r="HY40" s="103"/>
      <c r="HZ40" s="103"/>
      <c r="IA40" s="103"/>
      <c r="IB40" s="103"/>
      <c r="IC40" s="103"/>
      <c r="ID40" s="103"/>
      <c r="IE40" s="103"/>
      <c r="IF40" s="103"/>
      <c r="IG40" s="103"/>
      <c r="IH40" s="103"/>
      <c r="II40" s="103"/>
      <c r="IJ40" s="103"/>
      <c r="IK40" s="103"/>
      <c r="IL40" s="103"/>
      <c r="IM40" s="103"/>
      <c r="IN40" s="103"/>
      <c r="IO40" s="103"/>
      <c r="IP40" s="103"/>
      <c r="IQ40" s="103"/>
    </row>
    <row r="41" s="47" customFormat="1" ht="15.75" customHeight="1" spans="1:251">
      <c r="A41" s="107"/>
      <c r="B41" s="110"/>
      <c r="C41" s="108" t="str">
        <f>IF(ISBLANK('[1]支出总表（引用）'!A43)," ",'[1]支出总表（引用）'!A43)</f>
        <v> </v>
      </c>
      <c r="D41" s="58" t="str">
        <f>IF(ISBLANK('[1]支出总表（引用）'!B43)," ",'[1]支出总表（引用）'!B43)</f>
        <v> </v>
      </c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  <c r="EO41" s="103"/>
      <c r="EP41" s="103"/>
      <c r="EQ41" s="103"/>
      <c r="ER41" s="103"/>
      <c r="ES41" s="103"/>
      <c r="ET41" s="103"/>
      <c r="EU41" s="103"/>
      <c r="EV41" s="103"/>
      <c r="EW41" s="103"/>
      <c r="EX41" s="103"/>
      <c r="EY41" s="103"/>
      <c r="EZ41" s="103"/>
      <c r="FA41" s="103"/>
      <c r="FB41" s="103"/>
      <c r="FC41" s="103"/>
      <c r="FD41" s="103"/>
      <c r="FE41" s="103"/>
      <c r="FF41" s="103"/>
      <c r="FG41" s="103"/>
      <c r="FH41" s="103"/>
      <c r="FI41" s="103"/>
      <c r="FJ41" s="103"/>
      <c r="FK41" s="103"/>
      <c r="FL41" s="103"/>
      <c r="FM41" s="103"/>
      <c r="FN41" s="103"/>
      <c r="FO41" s="103"/>
      <c r="FP41" s="103"/>
      <c r="FQ41" s="103"/>
      <c r="FR41" s="103"/>
      <c r="FS41" s="103"/>
      <c r="FT41" s="103"/>
      <c r="FU41" s="103"/>
      <c r="FV41" s="103"/>
      <c r="FW41" s="103"/>
      <c r="FX41" s="103"/>
      <c r="FY41" s="103"/>
      <c r="FZ41" s="103"/>
      <c r="GA41" s="103"/>
      <c r="GB41" s="103"/>
      <c r="GC41" s="103"/>
      <c r="GD41" s="103"/>
      <c r="GE41" s="103"/>
      <c r="GF41" s="103"/>
      <c r="GG41" s="103"/>
      <c r="GH41" s="103"/>
      <c r="GI41" s="103"/>
      <c r="GJ41" s="103"/>
      <c r="GK41" s="103"/>
      <c r="GL41" s="103"/>
      <c r="GM41" s="103"/>
      <c r="GN41" s="103"/>
      <c r="GO41" s="103"/>
      <c r="GP41" s="103"/>
      <c r="GQ41" s="103"/>
      <c r="GR41" s="103"/>
      <c r="GS41" s="103"/>
      <c r="GT41" s="103"/>
      <c r="GU41" s="103"/>
      <c r="GV41" s="103"/>
      <c r="GW41" s="103"/>
      <c r="GX41" s="103"/>
      <c r="GY41" s="103"/>
      <c r="GZ41" s="103"/>
      <c r="HA41" s="103"/>
      <c r="HB41" s="103"/>
      <c r="HC41" s="103"/>
      <c r="HD41" s="103"/>
      <c r="HE41" s="103"/>
      <c r="HF41" s="103"/>
      <c r="HG41" s="103"/>
      <c r="HH41" s="103"/>
      <c r="HI41" s="103"/>
      <c r="HJ41" s="103"/>
      <c r="HK41" s="103"/>
      <c r="HL41" s="103"/>
      <c r="HM41" s="103"/>
      <c r="HN41" s="103"/>
      <c r="HO41" s="103"/>
      <c r="HP41" s="103"/>
      <c r="HQ41" s="103"/>
      <c r="HR41" s="103"/>
      <c r="HS41" s="103"/>
      <c r="HT41" s="103"/>
      <c r="HU41" s="103"/>
      <c r="HV41" s="103"/>
      <c r="HW41" s="103"/>
      <c r="HX41" s="103"/>
      <c r="HY41" s="103"/>
      <c r="HZ41" s="103"/>
      <c r="IA41" s="103"/>
      <c r="IB41" s="103"/>
      <c r="IC41" s="103"/>
      <c r="ID41" s="103"/>
      <c r="IE41" s="103"/>
      <c r="IF41" s="103"/>
      <c r="IG41" s="103"/>
      <c r="IH41" s="103"/>
      <c r="II41" s="103"/>
      <c r="IJ41" s="103"/>
      <c r="IK41" s="103"/>
      <c r="IL41" s="103"/>
      <c r="IM41" s="103"/>
      <c r="IN41" s="103"/>
      <c r="IO41" s="103"/>
      <c r="IP41" s="103"/>
      <c r="IQ41" s="103"/>
    </row>
    <row r="42" s="47" customFormat="1" ht="15.75" customHeight="1" spans="1:251">
      <c r="A42" s="107"/>
      <c r="B42" s="110"/>
      <c r="C42" s="108" t="str">
        <f>IF(ISBLANK('[1]支出总表（引用）'!A44)," ",'[1]支出总表（引用）'!A44)</f>
        <v> </v>
      </c>
      <c r="D42" s="58" t="str">
        <f>IF(ISBLANK('[1]支出总表（引用）'!B44)," ",'[1]支出总表（引用）'!B44)</f>
        <v> </v>
      </c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  <c r="EO42" s="103"/>
      <c r="EP42" s="103"/>
      <c r="EQ42" s="103"/>
      <c r="ER42" s="103"/>
      <c r="ES42" s="103"/>
      <c r="ET42" s="103"/>
      <c r="EU42" s="103"/>
      <c r="EV42" s="103"/>
      <c r="EW42" s="103"/>
      <c r="EX42" s="103"/>
      <c r="EY42" s="103"/>
      <c r="EZ42" s="103"/>
      <c r="FA42" s="103"/>
      <c r="FB42" s="103"/>
      <c r="FC42" s="103"/>
      <c r="FD42" s="103"/>
      <c r="FE42" s="103"/>
      <c r="FF42" s="103"/>
      <c r="FG42" s="103"/>
      <c r="FH42" s="103"/>
      <c r="FI42" s="103"/>
      <c r="FJ42" s="103"/>
      <c r="FK42" s="103"/>
      <c r="FL42" s="103"/>
      <c r="FM42" s="103"/>
      <c r="FN42" s="103"/>
      <c r="FO42" s="103"/>
      <c r="FP42" s="103"/>
      <c r="FQ42" s="103"/>
      <c r="FR42" s="103"/>
      <c r="FS42" s="103"/>
      <c r="FT42" s="103"/>
      <c r="FU42" s="103"/>
      <c r="FV42" s="103"/>
      <c r="FW42" s="103"/>
      <c r="FX42" s="103"/>
      <c r="FY42" s="103"/>
      <c r="FZ42" s="103"/>
      <c r="GA42" s="103"/>
      <c r="GB42" s="103"/>
      <c r="GC42" s="103"/>
      <c r="GD42" s="103"/>
      <c r="GE42" s="103"/>
      <c r="GF42" s="103"/>
      <c r="GG42" s="103"/>
      <c r="GH42" s="103"/>
      <c r="GI42" s="103"/>
      <c r="GJ42" s="103"/>
      <c r="GK42" s="103"/>
      <c r="GL42" s="103"/>
      <c r="GM42" s="103"/>
      <c r="GN42" s="103"/>
      <c r="GO42" s="103"/>
      <c r="GP42" s="103"/>
      <c r="GQ42" s="103"/>
      <c r="GR42" s="103"/>
      <c r="GS42" s="103"/>
      <c r="GT42" s="103"/>
      <c r="GU42" s="103"/>
      <c r="GV42" s="103"/>
      <c r="GW42" s="103"/>
      <c r="GX42" s="103"/>
      <c r="GY42" s="103"/>
      <c r="GZ42" s="103"/>
      <c r="HA42" s="103"/>
      <c r="HB42" s="103"/>
      <c r="HC42" s="103"/>
      <c r="HD42" s="103"/>
      <c r="HE42" s="103"/>
      <c r="HF42" s="103"/>
      <c r="HG42" s="103"/>
      <c r="HH42" s="103"/>
      <c r="HI42" s="103"/>
      <c r="HJ42" s="103"/>
      <c r="HK42" s="103"/>
      <c r="HL42" s="103"/>
      <c r="HM42" s="103"/>
      <c r="HN42" s="103"/>
      <c r="HO42" s="103"/>
      <c r="HP42" s="103"/>
      <c r="HQ42" s="103"/>
      <c r="HR42" s="103"/>
      <c r="HS42" s="103"/>
      <c r="HT42" s="103"/>
      <c r="HU42" s="103"/>
      <c r="HV42" s="103"/>
      <c r="HW42" s="103"/>
      <c r="HX42" s="103"/>
      <c r="HY42" s="103"/>
      <c r="HZ42" s="103"/>
      <c r="IA42" s="103"/>
      <c r="IB42" s="103"/>
      <c r="IC42" s="103"/>
      <c r="ID42" s="103"/>
      <c r="IE42" s="103"/>
      <c r="IF42" s="103"/>
      <c r="IG42" s="103"/>
      <c r="IH42" s="103"/>
      <c r="II42" s="103"/>
      <c r="IJ42" s="103"/>
      <c r="IK42" s="103"/>
      <c r="IL42" s="103"/>
      <c r="IM42" s="103"/>
      <c r="IN42" s="103"/>
      <c r="IO42" s="103"/>
      <c r="IP42" s="103"/>
      <c r="IQ42" s="103"/>
    </row>
    <row r="43" s="47" customFormat="1" ht="15.75" customHeight="1" spans="1:251">
      <c r="A43" s="107"/>
      <c r="B43" s="110"/>
      <c r="C43" s="108" t="str">
        <f>IF(ISBLANK('[1]支出总表（引用）'!A45)," ",'[1]支出总表（引用）'!A45)</f>
        <v> </v>
      </c>
      <c r="D43" s="58" t="str">
        <f>IF(ISBLANK('[1]支出总表（引用）'!B45)," ",'[1]支出总表（引用）'!B45)</f>
        <v> </v>
      </c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  <c r="EQ43" s="103"/>
      <c r="ER43" s="103"/>
      <c r="ES43" s="103"/>
      <c r="ET43" s="103"/>
      <c r="EU43" s="103"/>
      <c r="EV43" s="103"/>
      <c r="EW43" s="103"/>
      <c r="EX43" s="103"/>
      <c r="EY43" s="103"/>
      <c r="EZ43" s="103"/>
      <c r="FA43" s="103"/>
      <c r="FB43" s="103"/>
      <c r="FC43" s="103"/>
      <c r="FD43" s="103"/>
      <c r="FE43" s="103"/>
      <c r="FF43" s="103"/>
      <c r="FG43" s="103"/>
      <c r="FH43" s="103"/>
      <c r="FI43" s="103"/>
      <c r="FJ43" s="103"/>
      <c r="FK43" s="103"/>
      <c r="FL43" s="103"/>
      <c r="FM43" s="103"/>
      <c r="FN43" s="103"/>
      <c r="FO43" s="103"/>
      <c r="FP43" s="103"/>
      <c r="FQ43" s="103"/>
      <c r="FR43" s="103"/>
      <c r="FS43" s="103"/>
      <c r="FT43" s="103"/>
      <c r="FU43" s="103"/>
      <c r="FV43" s="103"/>
      <c r="FW43" s="103"/>
      <c r="FX43" s="103"/>
      <c r="FY43" s="103"/>
      <c r="FZ43" s="103"/>
      <c r="GA43" s="103"/>
      <c r="GB43" s="103"/>
      <c r="GC43" s="103"/>
      <c r="GD43" s="103"/>
      <c r="GE43" s="103"/>
      <c r="GF43" s="103"/>
      <c r="GG43" s="103"/>
      <c r="GH43" s="103"/>
      <c r="GI43" s="103"/>
      <c r="GJ43" s="103"/>
      <c r="GK43" s="103"/>
      <c r="GL43" s="103"/>
      <c r="GM43" s="103"/>
      <c r="GN43" s="103"/>
      <c r="GO43" s="103"/>
      <c r="GP43" s="103"/>
      <c r="GQ43" s="103"/>
      <c r="GR43" s="103"/>
      <c r="GS43" s="103"/>
      <c r="GT43" s="103"/>
      <c r="GU43" s="103"/>
      <c r="GV43" s="103"/>
      <c r="GW43" s="103"/>
      <c r="GX43" s="103"/>
      <c r="GY43" s="103"/>
      <c r="GZ43" s="103"/>
      <c r="HA43" s="103"/>
      <c r="HB43" s="103"/>
      <c r="HC43" s="103"/>
      <c r="HD43" s="103"/>
      <c r="HE43" s="103"/>
      <c r="HF43" s="103"/>
      <c r="HG43" s="103"/>
      <c r="HH43" s="103"/>
      <c r="HI43" s="103"/>
      <c r="HJ43" s="103"/>
      <c r="HK43" s="103"/>
      <c r="HL43" s="103"/>
      <c r="HM43" s="103"/>
      <c r="HN43" s="103"/>
      <c r="HO43" s="103"/>
      <c r="HP43" s="103"/>
      <c r="HQ43" s="103"/>
      <c r="HR43" s="103"/>
      <c r="HS43" s="103"/>
      <c r="HT43" s="103"/>
      <c r="HU43" s="103"/>
      <c r="HV43" s="103"/>
      <c r="HW43" s="103"/>
      <c r="HX43" s="103"/>
      <c r="HY43" s="103"/>
      <c r="HZ43" s="103"/>
      <c r="IA43" s="103"/>
      <c r="IB43" s="103"/>
      <c r="IC43" s="103"/>
      <c r="ID43" s="103"/>
      <c r="IE43" s="103"/>
      <c r="IF43" s="103"/>
      <c r="IG43" s="103"/>
      <c r="IH43" s="103"/>
      <c r="II43" s="103"/>
      <c r="IJ43" s="103"/>
      <c r="IK43" s="103"/>
      <c r="IL43" s="103"/>
      <c r="IM43" s="103"/>
      <c r="IN43" s="103"/>
      <c r="IO43" s="103"/>
      <c r="IP43" s="103"/>
      <c r="IQ43" s="103"/>
    </row>
    <row r="44" s="47" customFormat="1" ht="15.75" customHeight="1" spans="1:251">
      <c r="A44" s="107"/>
      <c r="B44" s="110"/>
      <c r="C44" s="108" t="str">
        <f>IF(ISBLANK('[1]支出总表（引用）'!A46)," ",'[1]支出总表（引用）'!A46)</f>
        <v> </v>
      </c>
      <c r="D44" s="58" t="str">
        <f>IF(ISBLANK('[1]支出总表（引用）'!B46)," ",'[1]支出总表（引用）'!B46)</f>
        <v> </v>
      </c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  <c r="EO44" s="103"/>
      <c r="EP44" s="103"/>
      <c r="EQ44" s="103"/>
      <c r="ER44" s="103"/>
      <c r="ES44" s="103"/>
      <c r="ET44" s="103"/>
      <c r="EU44" s="103"/>
      <c r="EV44" s="103"/>
      <c r="EW44" s="103"/>
      <c r="EX44" s="103"/>
      <c r="EY44" s="103"/>
      <c r="EZ44" s="103"/>
      <c r="FA44" s="103"/>
      <c r="FB44" s="103"/>
      <c r="FC44" s="103"/>
      <c r="FD44" s="103"/>
      <c r="FE44" s="103"/>
      <c r="FF44" s="103"/>
      <c r="FG44" s="103"/>
      <c r="FH44" s="103"/>
      <c r="FI44" s="103"/>
      <c r="FJ44" s="103"/>
      <c r="FK44" s="103"/>
      <c r="FL44" s="103"/>
      <c r="FM44" s="103"/>
      <c r="FN44" s="103"/>
      <c r="FO44" s="103"/>
      <c r="FP44" s="103"/>
      <c r="FQ44" s="103"/>
      <c r="FR44" s="103"/>
      <c r="FS44" s="103"/>
      <c r="FT44" s="103"/>
      <c r="FU44" s="103"/>
      <c r="FV44" s="103"/>
      <c r="FW44" s="103"/>
      <c r="FX44" s="103"/>
      <c r="FY44" s="103"/>
      <c r="FZ44" s="103"/>
      <c r="GA44" s="103"/>
      <c r="GB44" s="103"/>
      <c r="GC44" s="103"/>
      <c r="GD44" s="103"/>
      <c r="GE44" s="103"/>
      <c r="GF44" s="103"/>
      <c r="GG44" s="103"/>
      <c r="GH44" s="103"/>
      <c r="GI44" s="103"/>
      <c r="GJ44" s="103"/>
      <c r="GK44" s="103"/>
      <c r="GL44" s="103"/>
      <c r="GM44" s="103"/>
      <c r="GN44" s="103"/>
      <c r="GO44" s="103"/>
      <c r="GP44" s="103"/>
      <c r="GQ44" s="103"/>
      <c r="GR44" s="103"/>
      <c r="GS44" s="103"/>
      <c r="GT44" s="103"/>
      <c r="GU44" s="103"/>
      <c r="GV44" s="103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  <c r="HH44" s="103"/>
      <c r="HI44" s="103"/>
      <c r="HJ44" s="103"/>
      <c r="HK44" s="103"/>
      <c r="HL44" s="103"/>
      <c r="HM44" s="103"/>
      <c r="HN44" s="103"/>
      <c r="HO44" s="103"/>
      <c r="HP44" s="103"/>
      <c r="HQ44" s="103"/>
      <c r="HR44" s="103"/>
      <c r="HS44" s="103"/>
      <c r="HT44" s="103"/>
      <c r="HU44" s="103"/>
      <c r="HV44" s="103"/>
      <c r="HW44" s="103"/>
      <c r="HX44" s="103"/>
      <c r="HY44" s="103"/>
      <c r="HZ44" s="103"/>
      <c r="IA44" s="103"/>
      <c r="IB44" s="103"/>
      <c r="IC44" s="103"/>
      <c r="ID44" s="103"/>
      <c r="IE44" s="103"/>
      <c r="IF44" s="103"/>
      <c r="IG44" s="103"/>
      <c r="IH44" s="103"/>
      <c r="II44" s="103"/>
      <c r="IJ44" s="103"/>
      <c r="IK44" s="103"/>
      <c r="IL44" s="103"/>
      <c r="IM44" s="103"/>
      <c r="IN44" s="103"/>
      <c r="IO44" s="103"/>
      <c r="IP44" s="103"/>
      <c r="IQ44" s="103"/>
    </row>
    <row r="45" s="47" customFormat="1" ht="15.75" customHeight="1" spans="1:251">
      <c r="A45" s="107"/>
      <c r="B45" s="110"/>
      <c r="C45" s="108" t="str">
        <f>IF(ISBLANK('[1]支出总表（引用）'!A47)," ",'[1]支出总表（引用）'!A47)</f>
        <v> </v>
      </c>
      <c r="D45" s="58" t="str">
        <f>IF(ISBLANK('[1]支出总表（引用）'!B47)," ",'[1]支出总表（引用）'!B47)</f>
        <v> </v>
      </c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  <c r="EQ45" s="103"/>
      <c r="ER45" s="103"/>
      <c r="ES45" s="103"/>
      <c r="ET45" s="103"/>
      <c r="EU45" s="103"/>
      <c r="EV45" s="103"/>
      <c r="EW45" s="103"/>
      <c r="EX45" s="103"/>
      <c r="EY45" s="103"/>
      <c r="EZ45" s="103"/>
      <c r="FA45" s="103"/>
      <c r="FB45" s="103"/>
      <c r="FC45" s="103"/>
      <c r="FD45" s="103"/>
      <c r="FE45" s="103"/>
      <c r="FF45" s="103"/>
      <c r="FG45" s="103"/>
      <c r="FH45" s="103"/>
      <c r="FI45" s="103"/>
      <c r="FJ45" s="103"/>
      <c r="FK45" s="103"/>
      <c r="FL45" s="103"/>
      <c r="FM45" s="103"/>
      <c r="FN45" s="103"/>
      <c r="FO45" s="103"/>
      <c r="FP45" s="103"/>
      <c r="FQ45" s="103"/>
      <c r="FR45" s="103"/>
      <c r="FS45" s="103"/>
      <c r="FT45" s="103"/>
      <c r="FU45" s="103"/>
      <c r="FV45" s="103"/>
      <c r="FW45" s="103"/>
      <c r="FX45" s="103"/>
      <c r="FY45" s="103"/>
      <c r="FZ45" s="103"/>
      <c r="GA45" s="103"/>
      <c r="GB45" s="103"/>
      <c r="GC45" s="103"/>
      <c r="GD45" s="103"/>
      <c r="GE45" s="103"/>
      <c r="GF45" s="103"/>
      <c r="GG45" s="103"/>
      <c r="GH45" s="103"/>
      <c r="GI45" s="103"/>
      <c r="GJ45" s="103"/>
      <c r="GK45" s="103"/>
      <c r="GL45" s="103"/>
      <c r="GM45" s="103"/>
      <c r="GN45" s="103"/>
      <c r="GO45" s="103"/>
      <c r="GP45" s="103"/>
      <c r="GQ45" s="103"/>
      <c r="GR45" s="103"/>
      <c r="GS45" s="103"/>
      <c r="GT45" s="103"/>
      <c r="GU45" s="103"/>
      <c r="GV45" s="103"/>
      <c r="GW45" s="103"/>
      <c r="GX45" s="103"/>
      <c r="GY45" s="103"/>
      <c r="GZ45" s="103"/>
      <c r="HA45" s="103"/>
      <c r="HB45" s="103"/>
      <c r="HC45" s="103"/>
      <c r="HD45" s="103"/>
      <c r="HE45" s="103"/>
      <c r="HF45" s="103"/>
      <c r="HG45" s="103"/>
      <c r="HH45" s="103"/>
      <c r="HI45" s="103"/>
      <c r="HJ45" s="103"/>
      <c r="HK45" s="103"/>
      <c r="HL45" s="103"/>
      <c r="HM45" s="103"/>
      <c r="HN45" s="103"/>
      <c r="HO45" s="103"/>
      <c r="HP45" s="103"/>
      <c r="HQ45" s="103"/>
      <c r="HR45" s="103"/>
      <c r="HS45" s="103"/>
      <c r="HT45" s="103"/>
      <c r="HU45" s="103"/>
      <c r="HV45" s="103"/>
      <c r="HW45" s="103"/>
      <c r="HX45" s="103"/>
      <c r="HY45" s="103"/>
      <c r="HZ45" s="103"/>
      <c r="IA45" s="103"/>
      <c r="IB45" s="103"/>
      <c r="IC45" s="103"/>
      <c r="ID45" s="103"/>
      <c r="IE45" s="103"/>
      <c r="IF45" s="103"/>
      <c r="IG45" s="103"/>
      <c r="IH45" s="103"/>
      <c r="II45" s="103"/>
      <c r="IJ45" s="103"/>
      <c r="IK45" s="103"/>
      <c r="IL45" s="103"/>
      <c r="IM45" s="103"/>
      <c r="IN45" s="103"/>
      <c r="IO45" s="103"/>
      <c r="IP45" s="103"/>
      <c r="IQ45" s="103"/>
    </row>
    <row r="46" s="47" customFormat="1" ht="15.75" customHeight="1" spans="1:251">
      <c r="A46" s="107"/>
      <c r="B46" s="110"/>
      <c r="C46" s="108" t="str">
        <f>IF(ISBLANK('[1]支出总表（引用）'!A48)," ",'[1]支出总表（引用）'!A48)</f>
        <v> </v>
      </c>
      <c r="D46" s="58" t="str">
        <f>IF(ISBLANK('[1]支出总表（引用）'!B48)," ",'[1]支出总表（引用）'!B48)</f>
        <v> </v>
      </c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103"/>
      <c r="FS46" s="103"/>
      <c r="FT46" s="103"/>
      <c r="FU46" s="103"/>
      <c r="FV46" s="103"/>
      <c r="FW46" s="103"/>
      <c r="FX46" s="103"/>
      <c r="FY46" s="103"/>
      <c r="FZ46" s="103"/>
      <c r="GA46" s="103"/>
      <c r="GB46" s="103"/>
      <c r="GC46" s="103"/>
      <c r="GD46" s="103"/>
      <c r="GE46" s="103"/>
      <c r="GF46" s="103"/>
      <c r="GG46" s="103"/>
      <c r="GH46" s="103"/>
      <c r="GI46" s="103"/>
      <c r="GJ46" s="103"/>
      <c r="GK46" s="103"/>
      <c r="GL46" s="103"/>
      <c r="GM46" s="103"/>
      <c r="GN46" s="103"/>
      <c r="GO46" s="103"/>
      <c r="GP46" s="103"/>
      <c r="GQ46" s="103"/>
      <c r="GR46" s="103"/>
      <c r="GS46" s="103"/>
      <c r="GT46" s="103"/>
      <c r="GU46" s="103"/>
      <c r="GV46" s="103"/>
      <c r="GW46" s="103"/>
      <c r="GX46" s="103"/>
      <c r="GY46" s="103"/>
      <c r="GZ46" s="103"/>
      <c r="HA46" s="103"/>
      <c r="HB46" s="103"/>
      <c r="HC46" s="103"/>
      <c r="HD46" s="103"/>
      <c r="HE46" s="103"/>
      <c r="HF46" s="103"/>
      <c r="HG46" s="103"/>
      <c r="HH46" s="103"/>
      <c r="HI46" s="103"/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3"/>
      <c r="HU46" s="103"/>
      <c r="HV46" s="103"/>
      <c r="HW46" s="103"/>
      <c r="HX46" s="103"/>
      <c r="HY46" s="103"/>
      <c r="HZ46" s="103"/>
      <c r="IA46" s="103"/>
      <c r="IB46" s="103"/>
      <c r="IC46" s="103"/>
      <c r="ID46" s="103"/>
      <c r="IE46" s="103"/>
      <c r="IF46" s="103"/>
      <c r="IG46" s="103"/>
      <c r="IH46" s="103"/>
      <c r="II46" s="103"/>
      <c r="IJ46" s="103"/>
      <c r="IK46" s="103"/>
      <c r="IL46" s="103"/>
      <c r="IM46" s="103"/>
      <c r="IN46" s="103"/>
      <c r="IO46" s="103"/>
      <c r="IP46" s="103"/>
      <c r="IQ46" s="103"/>
    </row>
    <row r="47" s="47" customFormat="1" ht="15.75" customHeight="1" spans="1:251">
      <c r="A47" s="107"/>
      <c r="B47" s="110"/>
      <c r="C47" s="108" t="str">
        <f>IF(ISBLANK('[1]支出总表（引用）'!A49)," ",'[1]支出总表（引用）'!A49)</f>
        <v> </v>
      </c>
      <c r="D47" s="58" t="str">
        <f>IF(ISBLANK('[1]支出总表（引用）'!B49)," ",'[1]支出总表（引用）'!B49)</f>
        <v> </v>
      </c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  <c r="CG47" s="103"/>
      <c r="CH47" s="103"/>
      <c r="CI47" s="103"/>
      <c r="CJ47" s="103"/>
      <c r="CK47" s="103"/>
      <c r="CL47" s="103"/>
      <c r="CM47" s="103"/>
      <c r="CN47" s="103"/>
      <c r="CO47" s="103"/>
      <c r="CP47" s="103"/>
      <c r="CQ47" s="103"/>
      <c r="CR47" s="103"/>
      <c r="CS47" s="103"/>
      <c r="CT47" s="103"/>
      <c r="CU47" s="103"/>
      <c r="CV47" s="103"/>
      <c r="CW47" s="103"/>
      <c r="CX47" s="103"/>
      <c r="CY47" s="103"/>
      <c r="CZ47" s="103"/>
      <c r="DA47" s="103"/>
      <c r="DB47" s="103"/>
      <c r="DC47" s="103"/>
      <c r="DD47" s="103"/>
      <c r="DE47" s="103"/>
      <c r="DF47" s="103"/>
      <c r="DG47" s="103"/>
      <c r="DH47" s="103"/>
      <c r="DI47" s="103"/>
      <c r="DJ47" s="103"/>
      <c r="DK47" s="103"/>
      <c r="DL47" s="103"/>
      <c r="DM47" s="103"/>
      <c r="DN47" s="103"/>
      <c r="DO47" s="103"/>
      <c r="DP47" s="103"/>
      <c r="DQ47" s="103"/>
      <c r="DR47" s="103"/>
      <c r="DS47" s="103"/>
      <c r="DT47" s="103"/>
      <c r="DU47" s="103"/>
      <c r="DV47" s="103"/>
      <c r="DW47" s="103"/>
      <c r="DX47" s="103"/>
      <c r="DY47" s="103"/>
      <c r="DZ47" s="103"/>
      <c r="EA47" s="103"/>
      <c r="EB47" s="103"/>
      <c r="EC47" s="103"/>
      <c r="ED47" s="103"/>
      <c r="EE47" s="103"/>
      <c r="EF47" s="103"/>
      <c r="EG47" s="103"/>
      <c r="EH47" s="103"/>
      <c r="EI47" s="103"/>
      <c r="EJ47" s="103"/>
      <c r="EK47" s="103"/>
      <c r="EL47" s="103"/>
      <c r="EM47" s="103"/>
      <c r="EN47" s="103"/>
      <c r="EO47" s="103"/>
      <c r="EP47" s="103"/>
      <c r="EQ47" s="103"/>
      <c r="ER47" s="103"/>
      <c r="ES47" s="103"/>
      <c r="ET47" s="103"/>
      <c r="EU47" s="103"/>
      <c r="EV47" s="103"/>
      <c r="EW47" s="103"/>
      <c r="EX47" s="103"/>
      <c r="EY47" s="103"/>
      <c r="EZ47" s="103"/>
      <c r="FA47" s="103"/>
      <c r="FB47" s="103"/>
      <c r="FC47" s="103"/>
      <c r="FD47" s="103"/>
      <c r="FE47" s="103"/>
      <c r="FF47" s="103"/>
      <c r="FG47" s="103"/>
      <c r="FH47" s="103"/>
      <c r="FI47" s="103"/>
      <c r="FJ47" s="103"/>
      <c r="FK47" s="103"/>
      <c r="FL47" s="103"/>
      <c r="FM47" s="103"/>
      <c r="FN47" s="103"/>
      <c r="FO47" s="103"/>
      <c r="FP47" s="103"/>
      <c r="FQ47" s="103"/>
      <c r="FR47" s="103"/>
      <c r="FS47" s="103"/>
      <c r="FT47" s="103"/>
      <c r="FU47" s="103"/>
      <c r="FV47" s="103"/>
      <c r="FW47" s="103"/>
      <c r="FX47" s="103"/>
      <c r="FY47" s="103"/>
      <c r="FZ47" s="103"/>
      <c r="GA47" s="103"/>
      <c r="GB47" s="103"/>
      <c r="GC47" s="103"/>
      <c r="GD47" s="103"/>
      <c r="GE47" s="103"/>
      <c r="GF47" s="103"/>
      <c r="GG47" s="103"/>
      <c r="GH47" s="103"/>
      <c r="GI47" s="103"/>
      <c r="GJ47" s="103"/>
      <c r="GK47" s="103"/>
      <c r="GL47" s="103"/>
      <c r="GM47" s="103"/>
      <c r="GN47" s="103"/>
      <c r="GO47" s="103"/>
      <c r="GP47" s="103"/>
      <c r="GQ47" s="103"/>
      <c r="GR47" s="103"/>
      <c r="GS47" s="103"/>
      <c r="GT47" s="103"/>
      <c r="GU47" s="103"/>
      <c r="GV47" s="103"/>
      <c r="GW47" s="103"/>
      <c r="GX47" s="103"/>
      <c r="GY47" s="103"/>
      <c r="GZ47" s="103"/>
      <c r="HA47" s="103"/>
      <c r="HB47" s="103"/>
      <c r="HC47" s="103"/>
      <c r="HD47" s="103"/>
      <c r="HE47" s="103"/>
      <c r="HF47" s="103"/>
      <c r="HG47" s="103"/>
      <c r="HH47" s="103"/>
      <c r="HI47" s="103"/>
      <c r="HJ47" s="103"/>
      <c r="HK47" s="103"/>
      <c r="HL47" s="103"/>
      <c r="HM47" s="103"/>
      <c r="HN47" s="103"/>
      <c r="HO47" s="103"/>
      <c r="HP47" s="103"/>
      <c r="HQ47" s="103"/>
      <c r="HR47" s="103"/>
      <c r="HS47" s="103"/>
      <c r="HT47" s="103"/>
      <c r="HU47" s="103"/>
      <c r="HV47" s="103"/>
      <c r="HW47" s="103"/>
      <c r="HX47" s="103"/>
      <c r="HY47" s="103"/>
      <c r="HZ47" s="103"/>
      <c r="IA47" s="103"/>
      <c r="IB47" s="103"/>
      <c r="IC47" s="103"/>
      <c r="ID47" s="103"/>
      <c r="IE47" s="103"/>
      <c r="IF47" s="103"/>
      <c r="IG47" s="103"/>
      <c r="IH47" s="103"/>
      <c r="II47" s="103"/>
      <c r="IJ47" s="103"/>
      <c r="IK47" s="103"/>
      <c r="IL47" s="103"/>
      <c r="IM47" s="103"/>
      <c r="IN47" s="103"/>
      <c r="IO47" s="103"/>
      <c r="IP47" s="103"/>
      <c r="IQ47" s="103"/>
    </row>
    <row r="48" s="47" customFormat="1" ht="15.75" customHeight="1" spans="1:251">
      <c r="A48" s="109"/>
      <c r="B48" s="110"/>
      <c r="C48" s="108"/>
      <c r="D48" s="58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  <c r="CI48" s="103"/>
      <c r="CJ48" s="103"/>
      <c r="CK48" s="103"/>
      <c r="CL48" s="103"/>
      <c r="CM48" s="103"/>
      <c r="CN48" s="103"/>
      <c r="CO48" s="103"/>
      <c r="CP48" s="103"/>
      <c r="CQ48" s="103"/>
      <c r="CR48" s="103"/>
      <c r="CS48" s="103"/>
      <c r="CT48" s="103"/>
      <c r="CU48" s="103"/>
      <c r="CV48" s="103"/>
      <c r="CW48" s="103"/>
      <c r="CX48" s="103"/>
      <c r="CY48" s="103"/>
      <c r="CZ48" s="103"/>
      <c r="DA48" s="103"/>
      <c r="DB48" s="103"/>
      <c r="DC48" s="103"/>
      <c r="DD48" s="103"/>
      <c r="DE48" s="103"/>
      <c r="DF48" s="103"/>
      <c r="DG48" s="103"/>
      <c r="DH48" s="103"/>
      <c r="DI48" s="103"/>
      <c r="DJ48" s="103"/>
      <c r="DK48" s="103"/>
      <c r="DL48" s="103"/>
      <c r="DM48" s="103"/>
      <c r="DN48" s="103"/>
      <c r="DO48" s="103"/>
      <c r="DP48" s="103"/>
      <c r="DQ48" s="103"/>
      <c r="DR48" s="103"/>
      <c r="DS48" s="103"/>
      <c r="DT48" s="103"/>
      <c r="DU48" s="103"/>
      <c r="DV48" s="103"/>
      <c r="DW48" s="103"/>
      <c r="DX48" s="103"/>
      <c r="DY48" s="103"/>
      <c r="DZ48" s="103"/>
      <c r="EA48" s="103"/>
      <c r="EB48" s="103"/>
      <c r="EC48" s="103"/>
      <c r="ED48" s="103"/>
      <c r="EE48" s="103"/>
      <c r="EF48" s="103"/>
      <c r="EG48" s="103"/>
      <c r="EH48" s="103"/>
      <c r="EI48" s="103"/>
      <c r="EJ48" s="103"/>
      <c r="EK48" s="103"/>
      <c r="EL48" s="103"/>
      <c r="EM48" s="103"/>
      <c r="EN48" s="103"/>
      <c r="EO48" s="103"/>
      <c r="EP48" s="103"/>
      <c r="EQ48" s="103"/>
      <c r="ER48" s="103"/>
      <c r="ES48" s="103"/>
      <c r="ET48" s="103"/>
      <c r="EU48" s="103"/>
      <c r="EV48" s="103"/>
      <c r="EW48" s="103"/>
      <c r="EX48" s="103"/>
      <c r="EY48" s="103"/>
      <c r="EZ48" s="103"/>
      <c r="FA48" s="103"/>
      <c r="FB48" s="103"/>
      <c r="FC48" s="103"/>
      <c r="FD48" s="103"/>
      <c r="FE48" s="103"/>
      <c r="FF48" s="103"/>
      <c r="FG48" s="103"/>
      <c r="FH48" s="103"/>
      <c r="FI48" s="103"/>
      <c r="FJ48" s="103"/>
      <c r="FK48" s="103"/>
      <c r="FL48" s="103"/>
      <c r="FM48" s="103"/>
      <c r="FN48" s="103"/>
      <c r="FO48" s="103"/>
      <c r="FP48" s="103"/>
      <c r="FQ48" s="103"/>
      <c r="FR48" s="103"/>
      <c r="FS48" s="103"/>
      <c r="FT48" s="103"/>
      <c r="FU48" s="103"/>
      <c r="FV48" s="103"/>
      <c r="FW48" s="103"/>
      <c r="FX48" s="103"/>
      <c r="FY48" s="103"/>
      <c r="FZ48" s="103"/>
      <c r="GA48" s="103"/>
      <c r="GB48" s="103"/>
      <c r="GC48" s="103"/>
      <c r="GD48" s="103"/>
      <c r="GE48" s="103"/>
      <c r="GF48" s="103"/>
      <c r="GG48" s="103"/>
      <c r="GH48" s="103"/>
      <c r="GI48" s="103"/>
      <c r="GJ48" s="103"/>
      <c r="GK48" s="103"/>
      <c r="GL48" s="103"/>
      <c r="GM48" s="103"/>
      <c r="GN48" s="103"/>
      <c r="GO48" s="103"/>
      <c r="GP48" s="103"/>
      <c r="GQ48" s="103"/>
      <c r="GR48" s="103"/>
      <c r="GS48" s="103"/>
      <c r="GT48" s="103"/>
      <c r="GU48" s="103"/>
      <c r="GV48" s="103"/>
      <c r="GW48" s="103"/>
      <c r="GX48" s="103"/>
      <c r="GY48" s="103"/>
      <c r="GZ48" s="103"/>
      <c r="HA48" s="103"/>
      <c r="HB48" s="103"/>
      <c r="HC48" s="103"/>
      <c r="HD48" s="103"/>
      <c r="HE48" s="103"/>
      <c r="HF48" s="103"/>
      <c r="HG48" s="103"/>
      <c r="HH48" s="103"/>
      <c r="HI48" s="103"/>
      <c r="HJ48" s="103"/>
      <c r="HK48" s="103"/>
      <c r="HL48" s="103"/>
      <c r="HM48" s="103"/>
      <c r="HN48" s="103"/>
      <c r="HO48" s="103"/>
      <c r="HP48" s="103"/>
      <c r="HQ48" s="103"/>
      <c r="HR48" s="103"/>
      <c r="HS48" s="103"/>
      <c r="HT48" s="103"/>
      <c r="HU48" s="103"/>
      <c r="HV48" s="103"/>
      <c r="HW48" s="103"/>
      <c r="HX48" s="103"/>
      <c r="HY48" s="103"/>
      <c r="HZ48" s="103"/>
      <c r="IA48" s="103"/>
      <c r="IB48" s="103"/>
      <c r="IC48" s="103"/>
      <c r="ID48" s="103"/>
      <c r="IE48" s="103"/>
      <c r="IF48" s="103"/>
      <c r="IG48" s="103"/>
      <c r="IH48" s="103"/>
      <c r="II48" s="103"/>
      <c r="IJ48" s="103"/>
      <c r="IK48" s="103"/>
      <c r="IL48" s="103"/>
      <c r="IM48" s="103"/>
      <c r="IN48" s="103"/>
      <c r="IO48" s="103"/>
      <c r="IP48" s="103"/>
      <c r="IQ48" s="103"/>
    </row>
    <row r="49" s="47" customFormat="1" ht="15.75" customHeight="1" spans="1:251">
      <c r="A49" s="106" t="s">
        <v>26</v>
      </c>
      <c r="B49" s="70">
        <v>9037.33</v>
      </c>
      <c r="C49" s="106" t="s">
        <v>27</v>
      </c>
      <c r="D49" s="70" t="str">
        <f>IF(ISBLANK('[1]支出总表（引用）'!B7)," ",'[1]支出总表（引用）'!B7)</f>
        <v> 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  <c r="BM49" s="103"/>
      <c r="BN49" s="103"/>
      <c r="BO49" s="103"/>
      <c r="BP49" s="103"/>
      <c r="BQ49" s="103"/>
      <c r="BR49" s="103"/>
      <c r="BS49" s="103"/>
      <c r="BT49" s="103"/>
      <c r="BU49" s="103"/>
      <c r="BV49" s="103"/>
      <c r="BW49" s="103"/>
      <c r="BX49" s="103"/>
      <c r="BY49" s="103"/>
      <c r="BZ49" s="103"/>
      <c r="CA49" s="103"/>
      <c r="CB49" s="103"/>
      <c r="CC49" s="103"/>
      <c r="CD49" s="103"/>
      <c r="CE49" s="103"/>
      <c r="CF49" s="103"/>
      <c r="CG49" s="103"/>
      <c r="CH49" s="103"/>
      <c r="CI49" s="103"/>
      <c r="CJ49" s="103"/>
      <c r="CK49" s="103"/>
      <c r="CL49" s="103"/>
      <c r="CM49" s="103"/>
      <c r="CN49" s="103"/>
      <c r="CO49" s="103"/>
      <c r="CP49" s="103"/>
      <c r="CQ49" s="103"/>
      <c r="CR49" s="103"/>
      <c r="CS49" s="103"/>
      <c r="CT49" s="103"/>
      <c r="CU49" s="103"/>
      <c r="CV49" s="103"/>
      <c r="CW49" s="103"/>
      <c r="CX49" s="103"/>
      <c r="CY49" s="103"/>
      <c r="CZ49" s="103"/>
      <c r="DA49" s="103"/>
      <c r="DB49" s="103"/>
      <c r="DC49" s="103"/>
      <c r="DD49" s="103"/>
      <c r="DE49" s="103"/>
      <c r="DF49" s="103"/>
      <c r="DG49" s="103"/>
      <c r="DH49" s="103"/>
      <c r="DI49" s="103"/>
      <c r="DJ49" s="103"/>
      <c r="DK49" s="103"/>
      <c r="DL49" s="103"/>
      <c r="DM49" s="103"/>
      <c r="DN49" s="103"/>
      <c r="DO49" s="103"/>
      <c r="DP49" s="103"/>
      <c r="DQ49" s="103"/>
      <c r="DR49" s="103"/>
      <c r="DS49" s="103"/>
      <c r="DT49" s="103"/>
      <c r="DU49" s="103"/>
      <c r="DV49" s="103"/>
      <c r="DW49" s="103"/>
      <c r="DX49" s="103"/>
      <c r="DY49" s="103"/>
      <c r="DZ49" s="103"/>
      <c r="EA49" s="103"/>
      <c r="EB49" s="103"/>
      <c r="EC49" s="103"/>
      <c r="ED49" s="103"/>
      <c r="EE49" s="103"/>
      <c r="EF49" s="103"/>
      <c r="EG49" s="103"/>
      <c r="EH49" s="103"/>
      <c r="EI49" s="103"/>
      <c r="EJ49" s="103"/>
      <c r="EK49" s="103"/>
      <c r="EL49" s="103"/>
      <c r="EM49" s="103"/>
      <c r="EN49" s="103"/>
      <c r="EO49" s="103"/>
      <c r="EP49" s="103"/>
      <c r="EQ49" s="103"/>
      <c r="ER49" s="103"/>
      <c r="ES49" s="103"/>
      <c r="ET49" s="103"/>
      <c r="EU49" s="103"/>
      <c r="EV49" s="103"/>
      <c r="EW49" s="103"/>
      <c r="EX49" s="103"/>
      <c r="EY49" s="103"/>
      <c r="EZ49" s="103"/>
      <c r="FA49" s="103"/>
      <c r="FB49" s="103"/>
      <c r="FC49" s="103"/>
      <c r="FD49" s="103"/>
      <c r="FE49" s="103"/>
      <c r="FF49" s="103"/>
      <c r="FG49" s="103"/>
      <c r="FH49" s="103"/>
      <c r="FI49" s="103"/>
      <c r="FJ49" s="103"/>
      <c r="FK49" s="103"/>
      <c r="FL49" s="103"/>
      <c r="FM49" s="103"/>
      <c r="FN49" s="103"/>
      <c r="FO49" s="103"/>
      <c r="FP49" s="103"/>
      <c r="FQ49" s="103"/>
      <c r="FR49" s="103"/>
      <c r="FS49" s="103"/>
      <c r="FT49" s="103"/>
      <c r="FU49" s="103"/>
      <c r="FV49" s="103"/>
      <c r="FW49" s="103"/>
      <c r="FX49" s="103"/>
      <c r="FY49" s="103"/>
      <c r="FZ49" s="103"/>
      <c r="GA49" s="103"/>
      <c r="GB49" s="103"/>
      <c r="GC49" s="103"/>
      <c r="GD49" s="103"/>
      <c r="GE49" s="103"/>
      <c r="GF49" s="103"/>
      <c r="GG49" s="103"/>
      <c r="GH49" s="103"/>
      <c r="GI49" s="103"/>
      <c r="GJ49" s="103"/>
      <c r="GK49" s="103"/>
      <c r="GL49" s="103"/>
      <c r="GM49" s="103"/>
      <c r="GN49" s="103"/>
      <c r="GO49" s="103"/>
      <c r="GP49" s="103"/>
      <c r="GQ49" s="103"/>
      <c r="GR49" s="103"/>
      <c r="GS49" s="103"/>
      <c r="GT49" s="103"/>
      <c r="GU49" s="103"/>
      <c r="GV49" s="103"/>
      <c r="GW49" s="103"/>
      <c r="GX49" s="103"/>
      <c r="GY49" s="103"/>
      <c r="GZ49" s="103"/>
      <c r="HA49" s="103"/>
      <c r="HB49" s="103"/>
      <c r="HC49" s="103"/>
      <c r="HD49" s="103"/>
      <c r="HE49" s="103"/>
      <c r="HF49" s="103"/>
      <c r="HG49" s="103"/>
      <c r="HH49" s="103"/>
      <c r="HI49" s="103"/>
      <c r="HJ49" s="103"/>
      <c r="HK49" s="103"/>
      <c r="HL49" s="103"/>
      <c r="HM49" s="103"/>
      <c r="HN49" s="103"/>
      <c r="HO49" s="103"/>
      <c r="HP49" s="103"/>
      <c r="HQ49" s="103"/>
      <c r="HR49" s="103"/>
      <c r="HS49" s="103"/>
      <c r="HT49" s="103"/>
      <c r="HU49" s="103"/>
      <c r="HV49" s="103"/>
      <c r="HW49" s="103"/>
      <c r="HX49" s="103"/>
      <c r="HY49" s="103"/>
      <c r="HZ49" s="103"/>
      <c r="IA49" s="103"/>
      <c r="IB49" s="103"/>
      <c r="IC49" s="103"/>
      <c r="ID49" s="103"/>
      <c r="IE49" s="103"/>
      <c r="IF49" s="103"/>
      <c r="IG49" s="103"/>
      <c r="IH49" s="103"/>
      <c r="II49" s="103"/>
      <c r="IJ49" s="103"/>
      <c r="IK49" s="103"/>
      <c r="IL49" s="103"/>
      <c r="IM49" s="103"/>
      <c r="IN49" s="103"/>
      <c r="IO49" s="103"/>
      <c r="IP49" s="103"/>
      <c r="IQ49" s="103"/>
    </row>
    <row r="50" s="47" customFormat="1" ht="15.75" customHeight="1" spans="1:251">
      <c r="A50" s="109" t="s">
        <v>28</v>
      </c>
      <c r="B50" s="70"/>
      <c r="C50" s="109" t="s">
        <v>29</v>
      </c>
      <c r="D50" s="70" t="str">
        <f>IF(ISBLANK('[1]支出总表（引用）'!C7)," ",'[1]支出总表（引用）'!C7)</f>
        <v> 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/>
      <c r="BQ50" s="103"/>
      <c r="BR50" s="103"/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  <c r="CH50" s="103"/>
      <c r="CI50" s="103"/>
      <c r="CJ50" s="103"/>
      <c r="CK50" s="103"/>
      <c r="CL50" s="103"/>
      <c r="CM50" s="103"/>
      <c r="CN50" s="103"/>
      <c r="CO50" s="103"/>
      <c r="CP50" s="103"/>
      <c r="CQ50" s="103"/>
      <c r="CR50" s="103"/>
      <c r="CS50" s="103"/>
      <c r="CT50" s="103"/>
      <c r="CU50" s="103"/>
      <c r="CV50" s="103"/>
      <c r="CW50" s="103"/>
      <c r="CX50" s="103"/>
      <c r="CY50" s="103"/>
      <c r="CZ50" s="103"/>
      <c r="DA50" s="103"/>
      <c r="DB50" s="103"/>
      <c r="DC50" s="103"/>
      <c r="DD50" s="103"/>
      <c r="DE50" s="103"/>
      <c r="DF50" s="103"/>
      <c r="DG50" s="103"/>
      <c r="DH50" s="103"/>
      <c r="DI50" s="103"/>
      <c r="DJ50" s="103"/>
      <c r="DK50" s="103"/>
      <c r="DL50" s="103"/>
      <c r="DM50" s="103"/>
      <c r="DN50" s="103"/>
      <c r="DO50" s="103"/>
      <c r="DP50" s="103"/>
      <c r="DQ50" s="103"/>
      <c r="DR50" s="103"/>
      <c r="DS50" s="103"/>
      <c r="DT50" s="103"/>
      <c r="DU50" s="103"/>
      <c r="DV50" s="103"/>
      <c r="DW50" s="103"/>
      <c r="DX50" s="103"/>
      <c r="DY50" s="103"/>
      <c r="DZ50" s="103"/>
      <c r="EA50" s="103"/>
      <c r="EB50" s="103"/>
      <c r="EC50" s="103"/>
      <c r="ED50" s="103"/>
      <c r="EE50" s="103"/>
      <c r="EF50" s="103"/>
      <c r="EG50" s="103"/>
      <c r="EH50" s="103"/>
      <c r="EI50" s="103"/>
      <c r="EJ50" s="103"/>
      <c r="EK50" s="103"/>
      <c r="EL50" s="103"/>
      <c r="EM50" s="103"/>
      <c r="EN50" s="103"/>
      <c r="EO50" s="103"/>
      <c r="EP50" s="103"/>
      <c r="EQ50" s="103"/>
      <c r="ER50" s="103"/>
      <c r="ES50" s="103"/>
      <c r="ET50" s="103"/>
      <c r="EU50" s="103"/>
      <c r="EV50" s="103"/>
      <c r="EW50" s="103"/>
      <c r="EX50" s="103"/>
      <c r="EY50" s="103"/>
      <c r="EZ50" s="103"/>
      <c r="FA50" s="103"/>
      <c r="FB50" s="103"/>
      <c r="FC50" s="103"/>
      <c r="FD50" s="103"/>
      <c r="FE50" s="103"/>
      <c r="FF50" s="103"/>
      <c r="FG50" s="103"/>
      <c r="FH50" s="103"/>
      <c r="FI50" s="103"/>
      <c r="FJ50" s="103"/>
      <c r="FK50" s="103"/>
      <c r="FL50" s="103"/>
      <c r="FM50" s="103"/>
      <c r="FN50" s="103"/>
      <c r="FO50" s="103"/>
      <c r="FP50" s="103"/>
      <c r="FQ50" s="103"/>
      <c r="FR50" s="103"/>
      <c r="FS50" s="103"/>
      <c r="FT50" s="103"/>
      <c r="FU50" s="103"/>
      <c r="FV50" s="103"/>
      <c r="FW50" s="103"/>
      <c r="FX50" s="103"/>
      <c r="FY50" s="103"/>
      <c r="FZ50" s="103"/>
      <c r="GA50" s="103"/>
      <c r="GB50" s="103"/>
      <c r="GC50" s="103"/>
      <c r="GD50" s="103"/>
      <c r="GE50" s="103"/>
      <c r="GF50" s="103"/>
      <c r="GG50" s="103"/>
      <c r="GH50" s="103"/>
      <c r="GI50" s="103"/>
      <c r="GJ50" s="103"/>
      <c r="GK50" s="103"/>
      <c r="GL50" s="103"/>
      <c r="GM50" s="103"/>
      <c r="GN50" s="103"/>
      <c r="GO50" s="103"/>
      <c r="GP50" s="103"/>
      <c r="GQ50" s="103"/>
      <c r="GR50" s="103"/>
      <c r="GS50" s="103"/>
      <c r="GT50" s="103"/>
      <c r="GU50" s="103"/>
      <c r="GV50" s="103"/>
      <c r="GW50" s="103"/>
      <c r="GX50" s="103"/>
      <c r="GY50" s="103"/>
      <c r="GZ50" s="103"/>
      <c r="HA50" s="103"/>
      <c r="HB50" s="103"/>
      <c r="HC50" s="103"/>
      <c r="HD50" s="103"/>
      <c r="HE50" s="103"/>
      <c r="HF50" s="103"/>
      <c r="HG50" s="103"/>
      <c r="HH50" s="103"/>
      <c r="HI50" s="103"/>
      <c r="HJ50" s="103"/>
      <c r="HK50" s="103"/>
      <c r="HL50" s="103"/>
      <c r="HM50" s="103"/>
      <c r="HN50" s="103"/>
      <c r="HO50" s="103"/>
      <c r="HP50" s="103"/>
      <c r="HQ50" s="103"/>
      <c r="HR50" s="103"/>
      <c r="HS50" s="103"/>
      <c r="HT50" s="103"/>
      <c r="HU50" s="103"/>
      <c r="HV50" s="103"/>
      <c r="HW50" s="103"/>
      <c r="HX50" s="103"/>
      <c r="HY50" s="103"/>
      <c r="HZ50" s="103"/>
      <c r="IA50" s="103"/>
      <c r="IB50" s="103"/>
      <c r="IC50" s="103"/>
      <c r="ID50" s="103"/>
      <c r="IE50" s="103"/>
      <c r="IF50" s="103"/>
      <c r="IG50" s="103"/>
      <c r="IH50" s="103"/>
      <c r="II50" s="103"/>
      <c r="IJ50" s="103"/>
      <c r="IK50" s="103"/>
      <c r="IL50" s="103"/>
      <c r="IM50" s="103"/>
      <c r="IN50" s="103"/>
      <c r="IO50" s="103"/>
      <c r="IP50" s="103"/>
      <c r="IQ50" s="103"/>
    </row>
    <row r="51" s="47" customFormat="1" ht="15.75" customHeight="1" spans="1:251">
      <c r="A51" s="109" t="s">
        <v>30</v>
      </c>
      <c r="B51" s="70"/>
      <c r="C51" s="89"/>
      <c r="D51" s="89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/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/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03"/>
      <c r="DM51" s="103"/>
      <c r="DN51" s="103"/>
      <c r="DO51" s="103"/>
      <c r="DP51" s="103"/>
      <c r="DQ51" s="103"/>
      <c r="DR51" s="103"/>
      <c r="DS51" s="103"/>
      <c r="DT51" s="103"/>
      <c r="DU51" s="103"/>
      <c r="DV51" s="103"/>
      <c r="DW51" s="103"/>
      <c r="DX51" s="103"/>
      <c r="DY51" s="103"/>
      <c r="DZ51" s="103"/>
      <c r="EA51" s="103"/>
      <c r="EB51" s="103"/>
      <c r="EC51" s="103"/>
      <c r="ED51" s="103"/>
      <c r="EE51" s="103"/>
      <c r="EF51" s="103"/>
      <c r="EG51" s="103"/>
      <c r="EH51" s="103"/>
      <c r="EI51" s="103"/>
      <c r="EJ51" s="103"/>
      <c r="EK51" s="103"/>
      <c r="EL51" s="103"/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/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/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/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/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03"/>
      <c r="ID51" s="103"/>
      <c r="IE51" s="103"/>
      <c r="IF51" s="103"/>
      <c r="IG51" s="103"/>
      <c r="IH51" s="103"/>
      <c r="II51" s="103"/>
      <c r="IJ51" s="103"/>
      <c r="IK51" s="103"/>
      <c r="IL51" s="103"/>
      <c r="IM51" s="103"/>
      <c r="IN51" s="103"/>
      <c r="IO51" s="103"/>
      <c r="IP51" s="103"/>
      <c r="IQ51" s="103"/>
    </row>
    <row r="52" s="47" customFormat="1" ht="15.75" customHeight="1" spans="1:251">
      <c r="A52" s="107"/>
      <c r="B52" s="70"/>
      <c r="C52" s="107"/>
      <c r="D52" s="70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3"/>
      <c r="BT52" s="103"/>
      <c r="BU52" s="103"/>
      <c r="BV52" s="103"/>
      <c r="BW52" s="103"/>
      <c r="BX52" s="103"/>
      <c r="BY52" s="103"/>
      <c r="BZ52" s="103"/>
      <c r="CA52" s="103"/>
      <c r="CB52" s="103"/>
      <c r="CC52" s="103"/>
      <c r="CD52" s="103"/>
      <c r="CE52" s="103"/>
      <c r="CF52" s="103"/>
      <c r="CG52" s="103"/>
      <c r="CH52" s="103"/>
      <c r="CI52" s="103"/>
      <c r="CJ52" s="103"/>
      <c r="CK52" s="103"/>
      <c r="CL52" s="103"/>
      <c r="CM52" s="103"/>
      <c r="CN52" s="103"/>
      <c r="CO52" s="103"/>
      <c r="CP52" s="103"/>
      <c r="CQ52" s="103"/>
      <c r="CR52" s="103"/>
      <c r="CS52" s="103"/>
      <c r="CT52" s="103"/>
      <c r="CU52" s="103"/>
      <c r="CV52" s="103"/>
      <c r="CW52" s="103"/>
      <c r="CX52" s="103"/>
      <c r="CY52" s="103"/>
      <c r="CZ52" s="103"/>
      <c r="DA52" s="103"/>
      <c r="DB52" s="103"/>
      <c r="DC52" s="103"/>
      <c r="DD52" s="103"/>
      <c r="DE52" s="103"/>
      <c r="DF52" s="103"/>
      <c r="DG52" s="103"/>
      <c r="DH52" s="103"/>
      <c r="DI52" s="103"/>
      <c r="DJ52" s="103"/>
      <c r="DK52" s="103"/>
      <c r="DL52" s="103"/>
      <c r="DM52" s="103"/>
      <c r="DN52" s="103"/>
      <c r="DO52" s="103"/>
      <c r="DP52" s="103"/>
      <c r="DQ52" s="103"/>
      <c r="DR52" s="103"/>
      <c r="DS52" s="103"/>
      <c r="DT52" s="103"/>
      <c r="DU52" s="103"/>
      <c r="DV52" s="103"/>
      <c r="DW52" s="103"/>
      <c r="DX52" s="103"/>
      <c r="DY52" s="103"/>
      <c r="DZ52" s="103"/>
      <c r="EA52" s="103"/>
      <c r="EB52" s="103"/>
      <c r="EC52" s="103"/>
      <c r="ED52" s="103"/>
      <c r="EE52" s="103"/>
      <c r="EF52" s="103"/>
      <c r="EG52" s="103"/>
      <c r="EH52" s="103"/>
      <c r="EI52" s="103"/>
      <c r="EJ52" s="103"/>
      <c r="EK52" s="103"/>
      <c r="EL52" s="103"/>
      <c r="EM52" s="103"/>
      <c r="EN52" s="103"/>
      <c r="EO52" s="103"/>
      <c r="EP52" s="103"/>
      <c r="EQ52" s="103"/>
      <c r="ER52" s="103"/>
      <c r="ES52" s="103"/>
      <c r="ET52" s="103"/>
      <c r="EU52" s="103"/>
      <c r="EV52" s="103"/>
      <c r="EW52" s="103"/>
      <c r="EX52" s="103"/>
      <c r="EY52" s="103"/>
      <c r="EZ52" s="103"/>
      <c r="FA52" s="103"/>
      <c r="FB52" s="103"/>
      <c r="FC52" s="103"/>
      <c r="FD52" s="103"/>
      <c r="FE52" s="103"/>
      <c r="FF52" s="103"/>
      <c r="FG52" s="103"/>
      <c r="FH52" s="103"/>
      <c r="FI52" s="103"/>
      <c r="FJ52" s="103"/>
      <c r="FK52" s="103"/>
      <c r="FL52" s="103"/>
      <c r="FM52" s="103"/>
      <c r="FN52" s="103"/>
      <c r="FO52" s="103"/>
      <c r="FP52" s="103"/>
      <c r="FQ52" s="103"/>
      <c r="FR52" s="103"/>
      <c r="FS52" s="103"/>
      <c r="FT52" s="103"/>
      <c r="FU52" s="103"/>
      <c r="FV52" s="103"/>
      <c r="FW52" s="103"/>
      <c r="FX52" s="103"/>
      <c r="FY52" s="103"/>
      <c r="FZ52" s="103"/>
      <c r="GA52" s="103"/>
      <c r="GB52" s="103"/>
      <c r="GC52" s="103"/>
      <c r="GD52" s="103"/>
      <c r="GE52" s="103"/>
      <c r="GF52" s="103"/>
      <c r="GG52" s="103"/>
      <c r="GH52" s="103"/>
      <c r="GI52" s="103"/>
      <c r="GJ52" s="103"/>
      <c r="GK52" s="103"/>
      <c r="GL52" s="103"/>
      <c r="GM52" s="103"/>
      <c r="GN52" s="103"/>
      <c r="GO52" s="103"/>
      <c r="GP52" s="103"/>
      <c r="GQ52" s="103"/>
      <c r="GR52" s="103"/>
      <c r="GS52" s="103"/>
      <c r="GT52" s="103"/>
      <c r="GU52" s="103"/>
      <c r="GV52" s="103"/>
      <c r="GW52" s="103"/>
      <c r="GX52" s="103"/>
      <c r="GY52" s="103"/>
      <c r="GZ52" s="103"/>
      <c r="HA52" s="103"/>
      <c r="HB52" s="103"/>
      <c r="HC52" s="103"/>
      <c r="HD52" s="103"/>
      <c r="HE52" s="103"/>
      <c r="HF52" s="103"/>
      <c r="HG52" s="103"/>
      <c r="HH52" s="103"/>
      <c r="HI52" s="103"/>
      <c r="HJ52" s="103"/>
      <c r="HK52" s="103"/>
      <c r="HL52" s="103"/>
      <c r="HM52" s="103"/>
      <c r="HN52" s="103"/>
      <c r="HO52" s="103"/>
      <c r="HP52" s="103"/>
      <c r="HQ52" s="103"/>
      <c r="HR52" s="103"/>
      <c r="HS52" s="103"/>
      <c r="HT52" s="103"/>
      <c r="HU52" s="103"/>
      <c r="HV52" s="103"/>
      <c r="HW52" s="103"/>
      <c r="HX52" s="103"/>
      <c r="HY52" s="103"/>
      <c r="HZ52" s="103"/>
      <c r="IA52" s="103"/>
      <c r="IB52" s="103"/>
      <c r="IC52" s="103"/>
      <c r="ID52" s="103"/>
      <c r="IE52" s="103"/>
      <c r="IF52" s="103"/>
      <c r="IG52" s="103"/>
      <c r="IH52" s="103"/>
      <c r="II52" s="103"/>
      <c r="IJ52" s="103"/>
      <c r="IK52" s="103"/>
      <c r="IL52" s="103"/>
      <c r="IM52" s="103"/>
      <c r="IN52" s="103"/>
      <c r="IO52" s="103"/>
      <c r="IP52" s="103"/>
      <c r="IQ52" s="103"/>
    </row>
    <row r="53" s="47" customFormat="1" ht="15.75" customHeight="1" spans="1:251">
      <c r="A53" s="106" t="s">
        <v>31</v>
      </c>
      <c r="B53" s="70">
        <v>9037.33</v>
      </c>
      <c r="C53" s="106" t="s">
        <v>32</v>
      </c>
      <c r="D53" s="70">
        <f>B53</f>
        <v>9037.33</v>
      </c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03"/>
      <c r="CO53" s="103"/>
      <c r="CP53" s="103"/>
      <c r="CQ53" s="103"/>
      <c r="CR53" s="103"/>
      <c r="CS53" s="103"/>
      <c r="CT53" s="103"/>
      <c r="CU53" s="103"/>
      <c r="CV53" s="103"/>
      <c r="CW53" s="103"/>
      <c r="CX53" s="103"/>
      <c r="CY53" s="103"/>
      <c r="CZ53" s="103"/>
      <c r="DA53" s="103"/>
      <c r="DB53" s="103"/>
      <c r="DC53" s="103"/>
      <c r="DD53" s="103"/>
      <c r="DE53" s="103"/>
      <c r="DF53" s="103"/>
      <c r="DG53" s="103"/>
      <c r="DH53" s="103"/>
      <c r="DI53" s="103"/>
      <c r="DJ53" s="103"/>
      <c r="DK53" s="103"/>
      <c r="DL53" s="103"/>
      <c r="DM53" s="103"/>
      <c r="DN53" s="103"/>
      <c r="DO53" s="103"/>
      <c r="DP53" s="103"/>
      <c r="DQ53" s="103"/>
      <c r="DR53" s="103"/>
      <c r="DS53" s="103"/>
      <c r="DT53" s="103"/>
      <c r="DU53" s="103"/>
      <c r="DV53" s="103"/>
      <c r="DW53" s="103"/>
      <c r="DX53" s="103"/>
      <c r="DY53" s="103"/>
      <c r="DZ53" s="103"/>
      <c r="EA53" s="103"/>
      <c r="EB53" s="103"/>
      <c r="EC53" s="103"/>
      <c r="ED53" s="103"/>
      <c r="EE53" s="103"/>
      <c r="EF53" s="103"/>
      <c r="EG53" s="103"/>
      <c r="EH53" s="103"/>
      <c r="EI53" s="103"/>
      <c r="EJ53" s="103"/>
      <c r="EK53" s="103"/>
      <c r="EL53" s="103"/>
      <c r="EM53" s="103"/>
      <c r="EN53" s="103"/>
      <c r="EO53" s="103"/>
      <c r="EP53" s="103"/>
      <c r="EQ53" s="103"/>
      <c r="ER53" s="103"/>
      <c r="ES53" s="103"/>
      <c r="ET53" s="103"/>
      <c r="EU53" s="103"/>
      <c r="EV53" s="103"/>
      <c r="EW53" s="103"/>
      <c r="EX53" s="103"/>
      <c r="EY53" s="103"/>
      <c r="EZ53" s="103"/>
      <c r="FA53" s="103"/>
      <c r="FB53" s="103"/>
      <c r="FC53" s="103"/>
      <c r="FD53" s="103"/>
      <c r="FE53" s="103"/>
      <c r="FF53" s="103"/>
      <c r="FG53" s="103"/>
      <c r="FH53" s="103"/>
      <c r="FI53" s="103"/>
      <c r="FJ53" s="103"/>
      <c r="FK53" s="103"/>
      <c r="FL53" s="103"/>
      <c r="FM53" s="103"/>
      <c r="FN53" s="103"/>
      <c r="FO53" s="103"/>
      <c r="FP53" s="103"/>
      <c r="FQ53" s="103"/>
      <c r="FR53" s="103"/>
      <c r="FS53" s="103"/>
      <c r="FT53" s="103"/>
      <c r="FU53" s="103"/>
      <c r="FV53" s="103"/>
      <c r="FW53" s="103"/>
      <c r="FX53" s="103"/>
      <c r="FY53" s="103"/>
      <c r="FZ53" s="103"/>
      <c r="GA53" s="103"/>
      <c r="GB53" s="103"/>
      <c r="GC53" s="103"/>
      <c r="GD53" s="103"/>
      <c r="GE53" s="103"/>
      <c r="GF53" s="103"/>
      <c r="GG53" s="103"/>
      <c r="GH53" s="103"/>
      <c r="GI53" s="103"/>
      <c r="GJ53" s="103"/>
      <c r="GK53" s="103"/>
      <c r="GL53" s="103"/>
      <c r="GM53" s="103"/>
      <c r="GN53" s="103"/>
      <c r="GO53" s="103"/>
      <c r="GP53" s="103"/>
      <c r="GQ53" s="103"/>
      <c r="GR53" s="103"/>
      <c r="GS53" s="103"/>
      <c r="GT53" s="103"/>
      <c r="GU53" s="103"/>
      <c r="GV53" s="103"/>
      <c r="GW53" s="103"/>
      <c r="GX53" s="103"/>
      <c r="GY53" s="103"/>
      <c r="GZ53" s="103"/>
      <c r="HA53" s="103"/>
      <c r="HB53" s="103"/>
      <c r="HC53" s="103"/>
      <c r="HD53" s="103"/>
      <c r="HE53" s="103"/>
      <c r="HF53" s="103"/>
      <c r="HG53" s="103"/>
      <c r="HH53" s="103"/>
      <c r="HI53" s="103"/>
      <c r="HJ53" s="103"/>
      <c r="HK53" s="103"/>
      <c r="HL53" s="103"/>
      <c r="HM53" s="103"/>
      <c r="HN53" s="103"/>
      <c r="HO53" s="103"/>
      <c r="HP53" s="103"/>
      <c r="HQ53" s="103"/>
      <c r="HR53" s="103"/>
      <c r="HS53" s="103"/>
      <c r="HT53" s="103"/>
      <c r="HU53" s="103"/>
      <c r="HV53" s="103"/>
      <c r="HW53" s="103"/>
      <c r="HX53" s="103"/>
      <c r="HY53" s="103"/>
      <c r="HZ53" s="103"/>
      <c r="IA53" s="103"/>
      <c r="IB53" s="103"/>
      <c r="IC53" s="103"/>
      <c r="ID53" s="103"/>
      <c r="IE53" s="103"/>
      <c r="IF53" s="103"/>
      <c r="IG53" s="103"/>
      <c r="IH53" s="103"/>
      <c r="II53" s="103"/>
      <c r="IJ53" s="103"/>
      <c r="IK53" s="103"/>
      <c r="IL53" s="103"/>
      <c r="IM53" s="103"/>
      <c r="IN53" s="103"/>
      <c r="IO53" s="103"/>
      <c r="IP53" s="103"/>
      <c r="IQ53" s="103"/>
    </row>
    <row r="54" s="47" customFormat="1" ht="19.5" customHeight="1" spans="1:251">
      <c r="A54" s="111"/>
      <c r="B54" s="111"/>
      <c r="C54" s="111"/>
      <c r="D54" s="111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  <c r="BO54" s="103"/>
      <c r="BP54" s="103"/>
      <c r="BQ54" s="103"/>
      <c r="BR54" s="103"/>
      <c r="BS54" s="103"/>
      <c r="BT54" s="103"/>
      <c r="BU54" s="103"/>
      <c r="BV54" s="103"/>
      <c r="BW54" s="103"/>
      <c r="BX54" s="103"/>
      <c r="BY54" s="103"/>
      <c r="BZ54" s="103"/>
      <c r="CA54" s="103"/>
      <c r="CB54" s="103"/>
      <c r="CC54" s="103"/>
      <c r="CD54" s="103"/>
      <c r="CE54" s="103"/>
      <c r="CF54" s="103"/>
      <c r="CG54" s="103"/>
      <c r="CH54" s="103"/>
      <c r="CI54" s="103"/>
      <c r="CJ54" s="103"/>
      <c r="CK54" s="103"/>
      <c r="CL54" s="103"/>
      <c r="CM54" s="103"/>
      <c r="CN54" s="103"/>
      <c r="CO54" s="103"/>
      <c r="CP54" s="103"/>
      <c r="CQ54" s="103"/>
      <c r="CR54" s="103"/>
      <c r="CS54" s="103"/>
      <c r="CT54" s="103"/>
      <c r="CU54" s="103"/>
      <c r="CV54" s="103"/>
      <c r="CW54" s="103"/>
      <c r="CX54" s="103"/>
      <c r="CY54" s="103"/>
      <c r="CZ54" s="103"/>
      <c r="DA54" s="103"/>
      <c r="DB54" s="103"/>
      <c r="DC54" s="103"/>
      <c r="DD54" s="103"/>
      <c r="DE54" s="103"/>
      <c r="DF54" s="103"/>
      <c r="DG54" s="103"/>
      <c r="DH54" s="103"/>
      <c r="DI54" s="103"/>
      <c r="DJ54" s="103"/>
      <c r="DK54" s="103"/>
      <c r="DL54" s="103"/>
      <c r="DM54" s="103"/>
      <c r="DN54" s="103"/>
      <c r="DO54" s="103"/>
      <c r="DP54" s="103"/>
      <c r="DQ54" s="103"/>
      <c r="DR54" s="103"/>
      <c r="DS54" s="103"/>
      <c r="DT54" s="103"/>
      <c r="DU54" s="103"/>
      <c r="DV54" s="103"/>
      <c r="DW54" s="103"/>
      <c r="DX54" s="103"/>
      <c r="DY54" s="103"/>
      <c r="DZ54" s="103"/>
      <c r="EA54" s="103"/>
      <c r="EB54" s="103"/>
      <c r="EC54" s="103"/>
      <c r="ED54" s="103"/>
      <c r="EE54" s="103"/>
      <c r="EF54" s="103"/>
      <c r="EG54" s="103"/>
      <c r="EH54" s="103"/>
      <c r="EI54" s="103"/>
      <c r="EJ54" s="103"/>
      <c r="EK54" s="103"/>
      <c r="EL54" s="103"/>
      <c r="EM54" s="103"/>
      <c r="EN54" s="103"/>
      <c r="EO54" s="103"/>
      <c r="EP54" s="103"/>
      <c r="EQ54" s="103"/>
      <c r="ER54" s="103"/>
      <c r="ES54" s="103"/>
      <c r="ET54" s="103"/>
      <c r="EU54" s="103"/>
      <c r="EV54" s="103"/>
      <c r="EW54" s="103"/>
      <c r="EX54" s="103"/>
      <c r="EY54" s="103"/>
      <c r="EZ54" s="103"/>
      <c r="FA54" s="103"/>
      <c r="FB54" s="103"/>
      <c r="FC54" s="103"/>
      <c r="FD54" s="103"/>
      <c r="FE54" s="103"/>
      <c r="FF54" s="103"/>
      <c r="FG54" s="103"/>
      <c r="FH54" s="103"/>
      <c r="FI54" s="103"/>
      <c r="FJ54" s="103"/>
      <c r="FK54" s="103"/>
      <c r="FL54" s="103"/>
      <c r="FM54" s="103"/>
      <c r="FN54" s="103"/>
      <c r="FO54" s="103"/>
      <c r="FP54" s="103"/>
      <c r="FQ54" s="103"/>
      <c r="FR54" s="103"/>
      <c r="FS54" s="103"/>
      <c r="FT54" s="103"/>
      <c r="FU54" s="103"/>
      <c r="FV54" s="103"/>
      <c r="FW54" s="103"/>
      <c r="FX54" s="103"/>
      <c r="FY54" s="103"/>
      <c r="FZ54" s="103"/>
      <c r="GA54" s="103"/>
      <c r="GB54" s="103"/>
      <c r="GC54" s="103"/>
      <c r="GD54" s="103"/>
      <c r="GE54" s="103"/>
      <c r="GF54" s="103"/>
      <c r="GG54" s="103"/>
      <c r="GH54" s="103"/>
      <c r="GI54" s="103"/>
      <c r="GJ54" s="103"/>
      <c r="GK54" s="103"/>
      <c r="GL54" s="103"/>
      <c r="GM54" s="103"/>
      <c r="GN54" s="103"/>
      <c r="GO54" s="103"/>
      <c r="GP54" s="103"/>
      <c r="GQ54" s="103"/>
      <c r="GR54" s="103"/>
      <c r="GS54" s="103"/>
      <c r="GT54" s="103"/>
      <c r="GU54" s="103"/>
      <c r="GV54" s="103"/>
      <c r="GW54" s="103"/>
      <c r="GX54" s="103"/>
      <c r="GY54" s="103"/>
      <c r="GZ54" s="103"/>
      <c r="HA54" s="103"/>
      <c r="HB54" s="103"/>
      <c r="HC54" s="103"/>
      <c r="HD54" s="103"/>
      <c r="HE54" s="103"/>
      <c r="HF54" s="103"/>
      <c r="HG54" s="103"/>
      <c r="HH54" s="103"/>
      <c r="HI54" s="103"/>
      <c r="HJ54" s="103"/>
      <c r="HK54" s="103"/>
      <c r="HL54" s="103"/>
      <c r="HM54" s="103"/>
      <c r="HN54" s="103"/>
      <c r="HO54" s="103"/>
      <c r="HP54" s="103"/>
      <c r="HQ54" s="103"/>
      <c r="HR54" s="103"/>
      <c r="HS54" s="103"/>
      <c r="HT54" s="103"/>
      <c r="HU54" s="103"/>
      <c r="HV54" s="103"/>
      <c r="HW54" s="103"/>
      <c r="HX54" s="103"/>
      <c r="HY54" s="103"/>
      <c r="HZ54" s="103"/>
      <c r="IA54" s="103"/>
      <c r="IB54" s="103"/>
      <c r="IC54" s="103"/>
      <c r="ID54" s="103"/>
      <c r="IE54" s="103"/>
      <c r="IF54" s="103"/>
      <c r="IG54" s="103"/>
      <c r="IH54" s="103"/>
      <c r="II54" s="103"/>
      <c r="IJ54" s="103"/>
      <c r="IK54" s="103"/>
      <c r="IL54" s="103"/>
      <c r="IM54" s="103"/>
      <c r="IN54" s="103"/>
      <c r="IO54" s="103"/>
      <c r="IP54" s="103"/>
      <c r="IQ54" s="103"/>
    </row>
  </sheetData>
  <mergeCells count="4">
    <mergeCell ref="A2:D2"/>
    <mergeCell ref="A4:B4"/>
    <mergeCell ref="C4:D4"/>
    <mergeCell ref="A54:D5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0"/>
  <sheetViews>
    <sheetView workbookViewId="0">
      <selection activeCell="B4" sqref="B4:B5"/>
    </sheetView>
  </sheetViews>
  <sheetFormatPr defaultColWidth="8" defaultRowHeight="12.75" customHeight="1"/>
  <cols>
    <col min="1" max="1" width="26.75" style="47" customWidth="1"/>
    <col min="2" max="2" width="26.5" style="47" customWidth="1"/>
    <col min="3" max="15" width="12.875" style="47" customWidth="1"/>
    <col min="16" max="16" width="8" style="47" customWidth="1"/>
    <col min="17" max="16384" width="8" style="48"/>
  </cols>
  <sheetData>
    <row r="1" s="47" customFormat="1" ht="21" customHeight="1"/>
    <row r="2" s="47" customFormat="1" ht="29.25" customHeight="1" spans="1:15">
      <c r="A2" s="97" t="s">
        <v>33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="47" customFormat="1" ht="27.75" customHeight="1" spans="1:15">
      <c r="A3" s="53" t="s">
        <v>34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50" t="s">
        <v>10</v>
      </c>
    </row>
    <row r="4" s="47" customFormat="1" ht="17.25" customHeight="1" spans="1:15">
      <c r="A4" s="55" t="s">
        <v>35</v>
      </c>
      <c r="B4" s="55" t="s">
        <v>36</v>
      </c>
      <c r="C4" s="98" t="s">
        <v>37</v>
      </c>
      <c r="D4" s="65" t="s">
        <v>38</v>
      </c>
      <c r="E4" s="55" t="s">
        <v>39</v>
      </c>
      <c r="F4" s="55"/>
      <c r="G4" s="55"/>
      <c r="H4" s="55"/>
      <c r="I4" s="95" t="s">
        <v>40</v>
      </c>
      <c r="J4" s="95" t="s">
        <v>41</v>
      </c>
      <c r="K4" s="95" t="s">
        <v>42</v>
      </c>
      <c r="L4" s="95" t="s">
        <v>43</v>
      </c>
      <c r="M4" s="95" t="s">
        <v>44</v>
      </c>
      <c r="N4" s="95" t="s">
        <v>45</v>
      </c>
      <c r="O4" s="65" t="s">
        <v>46</v>
      </c>
    </row>
    <row r="5" s="47" customFormat="1" ht="58.5" customHeight="1" spans="1:15">
      <c r="A5" s="55"/>
      <c r="B5" s="55"/>
      <c r="C5" s="99"/>
      <c r="D5" s="65"/>
      <c r="E5" s="65" t="s">
        <v>47</v>
      </c>
      <c r="F5" s="65" t="s">
        <v>48</v>
      </c>
      <c r="G5" s="65" t="s">
        <v>49</v>
      </c>
      <c r="H5" s="65" t="s">
        <v>50</v>
      </c>
      <c r="I5" s="95"/>
      <c r="J5" s="95"/>
      <c r="K5" s="95"/>
      <c r="L5" s="95"/>
      <c r="M5" s="95"/>
      <c r="N5" s="95"/>
      <c r="O5" s="65"/>
    </row>
    <row r="6" s="47" customFormat="1" ht="21" customHeight="1" spans="1:15">
      <c r="A6" s="73" t="s">
        <v>51</v>
      </c>
      <c r="B6" s="73" t="s">
        <v>51</v>
      </c>
      <c r="C6" s="73">
        <v>1</v>
      </c>
      <c r="D6" s="73">
        <f t="shared" ref="D6:G6" si="0">C6+1</f>
        <v>2</v>
      </c>
      <c r="E6" s="73">
        <f t="shared" si="0"/>
        <v>3</v>
      </c>
      <c r="F6" s="73">
        <f t="shared" si="0"/>
        <v>4</v>
      </c>
      <c r="G6" s="73">
        <f t="shared" si="0"/>
        <v>5</v>
      </c>
      <c r="H6" s="73">
        <v>2</v>
      </c>
      <c r="I6" s="73">
        <f t="shared" ref="I6:O6" si="1">H6+1</f>
        <v>3</v>
      </c>
      <c r="J6" s="73">
        <f t="shared" si="1"/>
        <v>4</v>
      </c>
      <c r="K6" s="73">
        <f t="shared" si="1"/>
        <v>5</v>
      </c>
      <c r="L6" s="73">
        <f t="shared" si="1"/>
        <v>6</v>
      </c>
      <c r="M6" s="73">
        <f t="shared" si="1"/>
        <v>7</v>
      </c>
      <c r="N6" s="73">
        <f t="shared" si="1"/>
        <v>8</v>
      </c>
      <c r="O6" s="73">
        <f t="shared" si="1"/>
        <v>9</v>
      </c>
    </row>
    <row r="7" s="47" customFormat="1" ht="27" customHeight="1" spans="1:15">
      <c r="A7" s="57"/>
      <c r="B7" s="100" t="s">
        <v>37</v>
      </c>
      <c r="C7" s="70">
        <v>9037.33</v>
      </c>
      <c r="D7" s="70"/>
      <c r="E7" s="70">
        <v>1037.33</v>
      </c>
      <c r="F7" s="70">
        <v>1037.33</v>
      </c>
      <c r="G7" s="58"/>
      <c r="H7" s="58"/>
      <c r="I7" s="70"/>
      <c r="J7" s="70"/>
      <c r="K7" s="70"/>
      <c r="L7" s="70"/>
      <c r="M7" s="70"/>
      <c r="N7" s="70">
        <v>8000</v>
      </c>
      <c r="O7" s="70"/>
    </row>
    <row r="8" s="47" customFormat="1" ht="27" customHeight="1" spans="1:15">
      <c r="A8" s="57" t="s">
        <v>52</v>
      </c>
      <c r="B8" s="100" t="s">
        <v>53</v>
      </c>
      <c r="C8" s="70">
        <v>801.7</v>
      </c>
      <c r="D8" s="70"/>
      <c r="E8" s="70">
        <v>801.7</v>
      </c>
      <c r="F8" s="70">
        <v>801.7</v>
      </c>
      <c r="G8" s="58"/>
      <c r="H8" s="58"/>
      <c r="I8" s="70"/>
      <c r="J8" s="70"/>
      <c r="K8" s="70"/>
      <c r="L8" s="70"/>
      <c r="M8" s="70"/>
      <c r="N8" s="70"/>
      <c r="O8" s="70"/>
    </row>
    <row r="9" s="47" customFormat="1" ht="27" customHeight="1" spans="1:15">
      <c r="A9" s="57" t="s">
        <v>54</v>
      </c>
      <c r="B9" s="100" t="s">
        <v>55</v>
      </c>
      <c r="C9" s="70">
        <v>801.7</v>
      </c>
      <c r="D9" s="70"/>
      <c r="E9" s="70">
        <v>801.7</v>
      </c>
      <c r="F9" s="70">
        <v>801.7</v>
      </c>
      <c r="G9" s="58"/>
      <c r="H9" s="58"/>
      <c r="I9" s="70"/>
      <c r="J9" s="70"/>
      <c r="K9" s="70"/>
      <c r="L9" s="70"/>
      <c r="M9" s="70"/>
      <c r="N9" s="70"/>
      <c r="O9" s="70"/>
    </row>
    <row r="10" s="47" customFormat="1" ht="27" customHeight="1" spans="1:15">
      <c r="A10" s="57" t="s">
        <v>56</v>
      </c>
      <c r="B10" s="100" t="s">
        <v>57</v>
      </c>
      <c r="C10" s="70">
        <v>602.7</v>
      </c>
      <c r="D10" s="70"/>
      <c r="E10" s="70">
        <v>602.7</v>
      </c>
      <c r="F10" s="70">
        <v>602.7</v>
      </c>
      <c r="G10" s="58"/>
      <c r="H10" s="58"/>
      <c r="I10" s="70"/>
      <c r="J10" s="70"/>
      <c r="K10" s="70"/>
      <c r="L10" s="70"/>
      <c r="M10" s="70"/>
      <c r="N10" s="70"/>
      <c r="O10" s="70"/>
    </row>
    <row r="11" s="47" customFormat="1" ht="27" customHeight="1" spans="1:15">
      <c r="A11" s="57" t="s">
        <v>58</v>
      </c>
      <c r="B11" s="100" t="s">
        <v>59</v>
      </c>
      <c r="C11" s="70">
        <v>199</v>
      </c>
      <c r="D11" s="70"/>
      <c r="E11" s="70">
        <v>199</v>
      </c>
      <c r="F11" s="70">
        <v>199</v>
      </c>
      <c r="G11" s="58"/>
      <c r="H11" s="58"/>
      <c r="I11" s="70"/>
      <c r="J11" s="70"/>
      <c r="K11" s="70"/>
      <c r="L11" s="70"/>
      <c r="M11" s="70"/>
      <c r="N11" s="70"/>
      <c r="O11" s="70"/>
    </row>
    <row r="12" s="47" customFormat="1" ht="27" customHeight="1" spans="1:15">
      <c r="A12" s="57" t="s">
        <v>60</v>
      </c>
      <c r="B12" s="100" t="s">
        <v>61</v>
      </c>
      <c r="C12" s="70">
        <v>104.84</v>
      </c>
      <c r="D12" s="70"/>
      <c r="E12" s="70">
        <v>104.84</v>
      </c>
      <c r="F12" s="70">
        <v>104.84</v>
      </c>
      <c r="G12" s="58"/>
      <c r="H12" s="58"/>
      <c r="I12" s="70"/>
      <c r="J12" s="70"/>
      <c r="K12" s="70"/>
      <c r="L12" s="70"/>
      <c r="M12" s="70"/>
      <c r="N12" s="70"/>
      <c r="O12" s="70"/>
    </row>
    <row r="13" s="47" customFormat="1" ht="27" customHeight="1" spans="1:15">
      <c r="A13" s="57" t="s">
        <v>62</v>
      </c>
      <c r="B13" s="100" t="s">
        <v>63</v>
      </c>
      <c r="C13" s="70">
        <v>94.28</v>
      </c>
      <c r="D13" s="70"/>
      <c r="E13" s="70">
        <v>94.28</v>
      </c>
      <c r="F13" s="70">
        <v>94.28</v>
      </c>
      <c r="G13" s="58"/>
      <c r="H13" s="58"/>
      <c r="I13" s="70"/>
      <c r="J13" s="70"/>
      <c r="K13" s="70"/>
      <c r="L13" s="70"/>
      <c r="M13" s="70"/>
      <c r="N13" s="70"/>
      <c r="O13" s="70"/>
    </row>
    <row r="14" s="47" customFormat="1" ht="27" customHeight="1" spans="1:15">
      <c r="A14" s="57" t="s">
        <v>64</v>
      </c>
      <c r="B14" s="100" t="s">
        <v>65</v>
      </c>
      <c r="C14" s="70">
        <v>7.82</v>
      </c>
      <c r="D14" s="70"/>
      <c r="E14" s="70">
        <v>7.82</v>
      </c>
      <c r="F14" s="70">
        <v>7.82</v>
      </c>
      <c r="G14" s="58"/>
      <c r="H14" s="58"/>
      <c r="I14" s="70"/>
      <c r="J14" s="70"/>
      <c r="K14" s="70"/>
      <c r="L14" s="70"/>
      <c r="M14" s="70"/>
      <c r="N14" s="70"/>
      <c r="O14" s="70"/>
    </row>
    <row r="15" s="47" customFormat="1" ht="27" customHeight="1" spans="1:15">
      <c r="A15" s="57" t="s">
        <v>66</v>
      </c>
      <c r="B15" s="100" t="s">
        <v>67</v>
      </c>
      <c r="C15" s="70">
        <v>86.46</v>
      </c>
      <c r="D15" s="70"/>
      <c r="E15" s="70">
        <v>86.46</v>
      </c>
      <c r="F15" s="70">
        <v>86.46</v>
      </c>
      <c r="G15" s="58"/>
      <c r="H15" s="58"/>
      <c r="I15" s="70"/>
      <c r="J15" s="70"/>
      <c r="K15" s="70"/>
      <c r="L15" s="70"/>
      <c r="M15" s="70"/>
      <c r="N15" s="70"/>
      <c r="O15" s="70"/>
    </row>
    <row r="16" s="47" customFormat="1" ht="27" customHeight="1" spans="1:15">
      <c r="A16" s="57" t="s">
        <v>68</v>
      </c>
      <c r="B16" s="100" t="s">
        <v>69</v>
      </c>
      <c r="C16" s="70">
        <v>10.56</v>
      </c>
      <c r="D16" s="70"/>
      <c r="E16" s="70">
        <v>10.56</v>
      </c>
      <c r="F16" s="70">
        <v>10.56</v>
      </c>
      <c r="G16" s="58"/>
      <c r="H16" s="58"/>
      <c r="I16" s="70"/>
      <c r="J16" s="70"/>
      <c r="K16" s="70"/>
      <c r="L16" s="70"/>
      <c r="M16" s="70"/>
      <c r="N16" s="70"/>
      <c r="O16" s="70"/>
    </row>
    <row r="17" s="47" customFormat="1" ht="27" customHeight="1" spans="1:15">
      <c r="A17" s="57" t="s">
        <v>70</v>
      </c>
      <c r="B17" s="100" t="s">
        <v>71</v>
      </c>
      <c r="C17" s="70">
        <v>10.56</v>
      </c>
      <c r="D17" s="70"/>
      <c r="E17" s="70">
        <v>10.56</v>
      </c>
      <c r="F17" s="70">
        <v>10.56</v>
      </c>
      <c r="G17" s="58"/>
      <c r="H17" s="58"/>
      <c r="I17" s="70"/>
      <c r="J17" s="70"/>
      <c r="K17" s="70"/>
      <c r="L17" s="70"/>
      <c r="M17" s="70"/>
      <c r="N17" s="70"/>
      <c r="O17" s="70"/>
    </row>
    <row r="18" s="47" customFormat="1" ht="27" customHeight="1" spans="1:15">
      <c r="A18" s="57" t="s">
        <v>72</v>
      </c>
      <c r="B18" s="100" t="s">
        <v>73</v>
      </c>
      <c r="C18" s="70">
        <v>45.36</v>
      </c>
      <c r="D18" s="70"/>
      <c r="E18" s="70">
        <v>45.36</v>
      </c>
      <c r="F18" s="70">
        <v>45.36</v>
      </c>
      <c r="G18" s="58"/>
      <c r="H18" s="58"/>
      <c r="I18" s="70"/>
      <c r="J18" s="70"/>
      <c r="K18" s="70"/>
      <c r="L18" s="70"/>
      <c r="M18" s="70"/>
      <c r="N18" s="70"/>
      <c r="O18" s="70"/>
    </row>
    <row r="19" s="47" customFormat="1" ht="27" customHeight="1" spans="1:15">
      <c r="A19" s="57" t="s">
        <v>74</v>
      </c>
      <c r="B19" s="100" t="s">
        <v>75</v>
      </c>
      <c r="C19" s="70">
        <v>45.36</v>
      </c>
      <c r="D19" s="70"/>
      <c r="E19" s="70">
        <v>45.36</v>
      </c>
      <c r="F19" s="70">
        <v>45.36</v>
      </c>
      <c r="G19" s="58"/>
      <c r="H19" s="58"/>
      <c r="I19" s="70"/>
      <c r="J19" s="70"/>
      <c r="K19" s="70"/>
      <c r="L19" s="70"/>
      <c r="M19" s="70"/>
      <c r="N19" s="70"/>
      <c r="O19" s="70"/>
    </row>
    <row r="20" s="47" customFormat="1" ht="27" customHeight="1" spans="1:15">
      <c r="A20" s="57" t="s">
        <v>76</v>
      </c>
      <c r="B20" s="100" t="s">
        <v>77</v>
      </c>
      <c r="C20" s="70">
        <v>45.36</v>
      </c>
      <c r="D20" s="70"/>
      <c r="E20" s="70">
        <v>45.36</v>
      </c>
      <c r="F20" s="70">
        <v>45.36</v>
      </c>
      <c r="G20" s="58"/>
      <c r="H20" s="58"/>
      <c r="I20" s="70"/>
      <c r="J20" s="70"/>
      <c r="K20" s="70"/>
      <c r="L20" s="70"/>
      <c r="M20" s="70"/>
      <c r="N20" s="70"/>
      <c r="O20" s="70"/>
    </row>
    <row r="21" s="47" customFormat="1" ht="27" customHeight="1" spans="1:15">
      <c r="A21" s="57" t="s">
        <v>78</v>
      </c>
      <c r="B21" s="100" t="s">
        <v>79</v>
      </c>
      <c r="C21" s="70">
        <v>85.43</v>
      </c>
      <c r="D21" s="70"/>
      <c r="E21" s="70">
        <v>85.43</v>
      </c>
      <c r="F21" s="70">
        <v>85.43</v>
      </c>
      <c r="G21" s="58"/>
      <c r="H21" s="58"/>
      <c r="I21" s="70"/>
      <c r="J21" s="70"/>
      <c r="K21" s="70"/>
      <c r="L21" s="70"/>
      <c r="M21" s="70"/>
      <c r="N21" s="70"/>
      <c r="O21" s="70"/>
    </row>
    <row r="22" s="47" customFormat="1" ht="27" customHeight="1" spans="1:15">
      <c r="A22" s="57" t="s">
        <v>80</v>
      </c>
      <c r="B22" s="100" t="s">
        <v>81</v>
      </c>
      <c r="C22" s="70">
        <v>85.43</v>
      </c>
      <c r="D22" s="70"/>
      <c r="E22" s="70">
        <v>85.43</v>
      </c>
      <c r="F22" s="70">
        <v>85.43</v>
      </c>
      <c r="G22" s="58"/>
      <c r="H22" s="58"/>
      <c r="I22" s="70"/>
      <c r="J22" s="70"/>
      <c r="K22" s="70"/>
      <c r="L22" s="70"/>
      <c r="M22" s="70"/>
      <c r="N22" s="70"/>
      <c r="O22" s="70"/>
    </row>
    <row r="23" s="47" customFormat="1" ht="27" customHeight="1" spans="1:15">
      <c r="A23" s="57" t="s">
        <v>82</v>
      </c>
      <c r="B23" s="100" t="s">
        <v>83</v>
      </c>
      <c r="C23" s="70">
        <v>85.43</v>
      </c>
      <c r="D23" s="70"/>
      <c r="E23" s="70">
        <v>85.43</v>
      </c>
      <c r="F23" s="70">
        <v>85.43</v>
      </c>
      <c r="G23" s="58"/>
      <c r="H23" s="58"/>
      <c r="I23" s="70"/>
      <c r="J23" s="70"/>
      <c r="K23" s="70"/>
      <c r="L23" s="70"/>
      <c r="M23" s="70"/>
      <c r="N23" s="70"/>
      <c r="O23" s="70"/>
    </row>
    <row r="24" s="47" customFormat="1" ht="27" customHeight="1" spans="1:15">
      <c r="A24" s="57" t="s">
        <v>84</v>
      </c>
      <c r="B24" s="100" t="s">
        <v>85</v>
      </c>
      <c r="C24" s="70">
        <v>8000</v>
      </c>
      <c r="D24" s="70"/>
      <c r="E24" s="70"/>
      <c r="F24" s="70"/>
      <c r="G24" s="58"/>
      <c r="H24" s="58"/>
      <c r="I24" s="70"/>
      <c r="J24" s="70"/>
      <c r="K24" s="70"/>
      <c r="L24" s="70"/>
      <c r="M24" s="70"/>
      <c r="N24" s="70">
        <v>8000</v>
      </c>
      <c r="O24" s="70"/>
    </row>
    <row r="25" s="47" customFormat="1" ht="27" customHeight="1" spans="1:15">
      <c r="A25" s="57" t="s">
        <v>86</v>
      </c>
      <c r="B25" s="100" t="s">
        <v>87</v>
      </c>
      <c r="C25" s="70">
        <v>8000</v>
      </c>
      <c r="D25" s="70"/>
      <c r="E25" s="70"/>
      <c r="F25" s="70"/>
      <c r="G25" s="58"/>
      <c r="H25" s="58"/>
      <c r="I25" s="70"/>
      <c r="J25" s="70"/>
      <c r="K25" s="70"/>
      <c r="L25" s="70"/>
      <c r="M25" s="70"/>
      <c r="N25" s="70">
        <v>8000</v>
      </c>
      <c r="O25" s="70"/>
    </row>
    <row r="26" s="47" customFormat="1" ht="27" customHeight="1" spans="1:15">
      <c r="A26" s="57" t="s">
        <v>88</v>
      </c>
      <c r="B26" s="100" t="s">
        <v>89</v>
      </c>
      <c r="C26" s="70">
        <v>8000</v>
      </c>
      <c r="D26" s="70"/>
      <c r="E26" s="70"/>
      <c r="F26" s="70"/>
      <c r="G26" s="58"/>
      <c r="H26" s="58"/>
      <c r="I26" s="70"/>
      <c r="J26" s="70"/>
      <c r="K26" s="70"/>
      <c r="L26" s="70"/>
      <c r="M26" s="70"/>
      <c r="N26" s="70">
        <v>8000</v>
      </c>
      <c r="O26" s="70"/>
    </row>
    <row r="27" s="47" customFormat="1" ht="21" customHeight="1"/>
    <row r="28" s="47" customFormat="1" ht="21" customHeight="1"/>
    <row r="29" s="47" customFormat="1" ht="21" customHeight="1"/>
    <row r="30" s="47" customFormat="1" ht="21" customHeight="1"/>
    <row r="31" s="47" customFormat="1" ht="21" customHeight="1"/>
    <row r="32" s="47" customFormat="1" ht="21" customHeight="1"/>
    <row r="33" s="47" customFormat="1" ht="21" customHeight="1"/>
    <row r="34" s="47" customFormat="1" ht="21" customHeight="1"/>
    <row r="35" s="47" customFormat="1" ht="21" customHeight="1"/>
    <row r="36" s="47" customFormat="1" ht="21" customHeight="1"/>
    <row r="37" s="47" customFormat="1" ht="21" customHeight="1"/>
    <row r="38" s="47" customFormat="1" ht="21" customHeight="1"/>
    <row r="39" s="47" customFormat="1" ht="21" customHeight="1"/>
    <row r="40" s="47" customFormat="1" ht="15"/>
    <row r="41" s="47" customFormat="1" ht="15"/>
    <row r="42" s="47" customFormat="1" ht="15"/>
    <row r="43" s="47" customFormat="1" ht="15"/>
    <row r="44" s="47" customFormat="1" ht="15"/>
    <row r="45" s="47" customFormat="1" ht="15"/>
    <row r="46" s="47" customFormat="1" ht="15"/>
    <row r="47" s="47" customFormat="1" ht="15"/>
    <row r="48" s="47" customFormat="1" ht="15"/>
    <row r="49" s="47" customFormat="1" ht="15"/>
    <row r="50" s="47" customFormat="1" ht="15"/>
    <row r="51" s="47" customFormat="1" ht="15"/>
    <row r="52" s="47" customFormat="1" ht="15"/>
    <row r="53" s="47" customFormat="1" ht="15"/>
    <row r="54" s="47" customFormat="1" ht="15"/>
    <row r="55" s="47" customFormat="1" ht="15"/>
    <row r="56" s="47" customFormat="1" ht="15"/>
    <row r="57" s="47" customFormat="1" ht="15"/>
    <row r="58" s="47" customFormat="1" ht="15"/>
    <row r="59" s="47" customFormat="1" ht="15"/>
    <row r="60" s="47" customFormat="1" ht="15"/>
    <row r="61" s="47" customFormat="1" ht="15"/>
    <row r="62" s="47" customFormat="1" ht="15"/>
    <row r="63" s="47" customFormat="1" ht="15"/>
    <row r="64" s="47" customFormat="1" ht="15"/>
    <row r="65" s="47" customFormat="1" ht="15"/>
    <row r="66" s="47" customFormat="1" ht="15"/>
    <row r="67" s="47" customFormat="1" ht="15"/>
    <row r="68" s="47" customFormat="1" ht="15"/>
    <row r="69" s="47" customFormat="1" ht="15"/>
    <row r="70" s="47" customFormat="1" ht="15"/>
    <row r="71" s="47" customFormat="1" ht="15"/>
    <row r="72" s="47" customFormat="1" ht="15"/>
    <row r="73" s="47" customFormat="1" ht="15"/>
    <row r="74" s="47" customFormat="1" ht="15"/>
    <row r="75" s="47" customFormat="1" ht="15"/>
    <row r="76" s="47" customFormat="1" ht="15"/>
    <row r="77" s="47" customFormat="1" ht="15"/>
    <row r="78" s="47" customFormat="1" ht="15"/>
    <row r="79" s="47" customFormat="1" ht="15"/>
    <row r="80" s="47" customFormat="1" ht="15"/>
    <row r="81" s="47" customFormat="1" ht="15"/>
    <row r="82" s="47" customFormat="1" ht="15"/>
    <row r="83" s="47" customFormat="1" ht="15"/>
    <row r="84" s="47" customFormat="1" ht="15"/>
    <row r="85" s="47" customFormat="1" ht="15"/>
    <row r="86" s="47" customFormat="1" ht="15"/>
    <row r="87" s="47" customFormat="1" ht="15"/>
    <row r="88" s="47" customFormat="1" ht="15"/>
    <row r="89" s="47" customFormat="1" ht="15"/>
    <row r="90" s="47" customFormat="1" ht="15"/>
    <row r="91" s="47" customFormat="1" ht="15"/>
    <row r="92" s="47" customFormat="1" ht="15"/>
    <row r="93" s="47" customFormat="1" ht="15"/>
    <row r="94" s="47" customFormat="1" ht="15"/>
    <row r="95" s="47" customFormat="1" ht="15"/>
    <row r="96" s="47" customFormat="1" ht="15"/>
    <row r="97" s="47" customFormat="1" ht="15"/>
    <row r="98" s="47" customFormat="1" ht="15"/>
    <row r="99" s="47" customFormat="1" ht="15"/>
    <row r="100" s="47" customFormat="1" ht="15"/>
    <row r="101" s="47" customFormat="1" ht="15"/>
    <row r="102" s="47" customFormat="1" ht="15"/>
    <row r="103" s="47" customFormat="1" ht="15"/>
    <row r="104" s="47" customFormat="1" ht="15"/>
    <row r="105" s="47" customFormat="1" ht="15"/>
    <row r="106" s="47" customFormat="1" ht="15"/>
    <row r="107" s="47" customFormat="1" ht="15"/>
    <row r="108" s="47" customFormat="1" ht="15"/>
    <row r="109" s="47" customFormat="1" ht="15"/>
    <row r="110" s="47" customFormat="1" ht="15"/>
    <row r="111" s="47" customFormat="1" ht="15"/>
    <row r="112" s="47" customFormat="1" ht="15"/>
    <row r="113" s="47" customFormat="1" ht="15"/>
    <row r="114" s="47" customFormat="1" ht="15"/>
    <row r="115" s="47" customFormat="1" ht="15"/>
    <row r="116" s="47" customFormat="1" ht="15"/>
    <row r="117" s="47" customFormat="1" ht="15"/>
    <row r="118" s="47" customFormat="1" ht="15"/>
    <row r="119" s="47" customFormat="1" ht="15"/>
    <row r="120" s="47" customFormat="1" ht="15"/>
    <row r="121" s="47" customFormat="1" ht="15"/>
    <row r="122" s="47" customFormat="1" ht="15"/>
    <row r="123" s="47" customFormat="1" ht="15"/>
    <row r="124" s="47" customFormat="1" ht="15"/>
    <row r="125" s="47" customFormat="1" ht="15"/>
    <row r="126" s="47" customFormat="1" ht="15"/>
    <row r="127" s="47" customFormat="1" ht="15"/>
    <row r="128" s="47" customFormat="1" ht="15"/>
    <row r="129" s="47" customFormat="1" ht="15"/>
    <row r="130" s="47" customFormat="1" ht="15"/>
    <row r="131" s="47" customFormat="1" ht="15"/>
    <row r="132" s="47" customFormat="1" ht="15"/>
    <row r="133" s="47" customFormat="1" ht="15"/>
    <row r="134" s="47" customFormat="1" ht="15"/>
    <row r="135" s="47" customFormat="1" ht="15"/>
    <row r="136" s="47" customFormat="1" ht="15"/>
    <row r="137" s="47" customFormat="1" ht="15"/>
    <row r="138" s="47" customFormat="1" ht="15"/>
    <row r="139" s="47" customFormat="1" ht="15"/>
    <row r="140" s="47" customFormat="1" ht="15"/>
    <row r="141" s="47" customFormat="1" ht="15"/>
    <row r="142" s="47" customFormat="1" ht="15"/>
    <row r="143" s="47" customFormat="1" ht="15"/>
    <row r="144" s="47" customFormat="1" ht="15"/>
    <row r="145" s="47" customFormat="1" ht="15"/>
    <row r="146" s="47" customFormat="1" ht="15"/>
    <row r="147" s="47" customFormat="1" ht="15"/>
    <row r="148" s="47" customFormat="1" ht="15"/>
    <row r="149" s="47" customFormat="1" ht="15"/>
    <row r="150" s="47" customFormat="1" ht="15"/>
    <row r="151" s="47" customFormat="1" ht="15"/>
    <row r="152" s="47" customFormat="1" ht="15"/>
    <row r="153" s="47" customFormat="1" ht="15"/>
    <row r="154" s="47" customFormat="1" ht="15"/>
    <row r="155" s="47" customFormat="1" ht="15"/>
    <row r="156" s="47" customFormat="1" ht="15"/>
    <row r="157" s="47" customFormat="1" ht="15"/>
    <row r="158" s="47" customFormat="1" ht="15"/>
    <row r="159" s="47" customFormat="1" ht="15"/>
    <row r="160" s="47" customFormat="1" ht="15"/>
    <row r="161" s="47" customFormat="1" ht="15"/>
    <row r="162" s="47" customFormat="1" ht="15"/>
    <row r="163" s="47" customFormat="1" ht="15"/>
    <row r="164" s="47" customFormat="1" ht="15"/>
    <row r="165" s="47" customFormat="1" ht="15"/>
    <row r="166" s="47" customFormat="1" ht="15"/>
    <row r="167" s="47" customFormat="1" ht="15"/>
    <row r="168" s="47" customFormat="1" ht="15"/>
    <row r="169" s="47" customFormat="1" ht="15"/>
    <row r="170" s="47" customFormat="1" ht="15"/>
    <row r="171" s="47" customFormat="1" ht="15"/>
    <row r="172" s="47" customFormat="1" ht="15"/>
    <row r="173" s="47" customFormat="1" ht="15"/>
    <row r="174" s="47" customFormat="1" ht="15"/>
    <row r="175" s="47" customFormat="1" ht="15"/>
    <row r="176" s="47" customFormat="1" ht="15"/>
    <row r="177" s="47" customFormat="1" ht="15"/>
    <row r="178" s="47" customFormat="1" ht="15"/>
    <row r="179" s="47" customFormat="1" ht="15"/>
    <row r="180" s="47" customFormat="1" ht="15"/>
    <row r="181" s="47" customFormat="1" ht="15"/>
    <row r="182" s="47" customFormat="1" ht="15"/>
    <row r="183" s="47" customFormat="1" ht="15"/>
    <row r="184" s="47" customFormat="1" ht="15"/>
    <row r="185" s="47" customFormat="1" ht="15"/>
    <row r="186" s="47" customFormat="1" ht="15"/>
    <row r="187" s="47" customFormat="1" ht="15"/>
    <row r="188" s="47" customFormat="1" ht="15"/>
    <row r="189" s="47" customFormat="1" ht="15"/>
    <row r="190" s="47" customFormat="1" ht="15"/>
    <row r="191" s="47" customFormat="1" ht="15"/>
    <row r="192" s="47" customFormat="1" ht="15"/>
    <row r="193" s="47" customFormat="1" ht="15"/>
    <row r="194" s="47" customFormat="1" ht="15"/>
    <row r="195" s="47" customFormat="1" ht="15"/>
    <row r="196" s="47" customFormat="1" ht="15"/>
    <row r="197" s="47" customFormat="1" ht="15"/>
    <row r="198" s="47" customFormat="1" ht="15"/>
    <row r="199" s="47" customFormat="1" ht="15"/>
    <row r="200" s="47" customFormat="1" ht="15"/>
    <row r="201" s="47" customFormat="1" ht="15"/>
    <row r="202" s="47" customFormat="1" ht="15"/>
    <row r="203" s="47" customFormat="1" ht="15"/>
    <row r="204" s="47" customFormat="1" ht="15"/>
    <row r="205" s="47" customFormat="1" ht="15"/>
    <row r="206" s="47" customFormat="1" ht="15"/>
    <row r="207" s="47" customFormat="1" ht="15"/>
    <row r="208" s="47" customFormat="1" ht="15"/>
    <row r="209" s="47" customFormat="1" ht="15"/>
    <row r="210" s="47" customFormat="1" ht="15"/>
    <row r="211" s="47" customFormat="1" ht="15"/>
    <row r="212" s="47" customFormat="1" ht="15"/>
    <row r="213" s="47" customFormat="1" ht="15"/>
    <row r="214" s="47" customFormat="1" ht="15"/>
    <row r="215" s="47" customFormat="1" ht="15"/>
    <row r="216" s="47" customFormat="1" ht="15"/>
    <row r="217" s="47" customFormat="1" ht="15"/>
    <row r="218" s="47" customFormat="1" ht="15"/>
    <row r="219" s="47" customFormat="1" ht="15"/>
    <row r="220" s="47" customFormat="1" ht="15"/>
    <row r="221" s="47" customFormat="1" ht="15"/>
    <row r="222" s="47" customFormat="1" ht="15"/>
    <row r="223" s="47" customFormat="1" ht="15"/>
    <row r="224" s="47" customFormat="1" ht="15"/>
    <row r="225" s="47" customFormat="1" ht="15"/>
    <row r="226" s="47" customFormat="1" ht="15"/>
    <row r="227" s="47" customFormat="1" ht="15"/>
    <row r="228" s="47" customFormat="1" ht="15"/>
    <row r="229" s="47" customFormat="1" ht="15"/>
    <row r="230" s="47" customFormat="1" ht="15"/>
    <row r="231" s="47" customFormat="1" ht="15"/>
    <row r="232" s="47" customFormat="1" ht="15"/>
    <row r="233" s="47" customFormat="1" ht="15"/>
    <row r="234" s="47" customFormat="1" ht="15"/>
    <row r="235" s="47" customFormat="1" ht="15"/>
    <row r="236" s="47" customFormat="1" ht="15"/>
    <row r="237" s="47" customFormat="1" ht="15"/>
    <row r="238" s="47" customFormat="1" ht="15"/>
    <row r="239" s="47" customFormat="1" ht="15"/>
    <row r="240" s="47" customFormat="1" ht="15"/>
    <row r="241" s="47" customFormat="1" ht="15"/>
    <row r="242" s="47" customFormat="1" ht="15"/>
    <row r="243" s="47" customFormat="1" ht="15"/>
    <row r="244" s="47" customFormat="1" ht="15"/>
    <row r="245" s="47" customFormat="1" ht="15"/>
    <row r="246" s="47" customFormat="1" ht="15"/>
    <row r="247" s="47" customFormat="1" ht="15"/>
    <row r="248" s="47" customFormat="1" ht="15"/>
    <row r="249" s="47" customFormat="1" ht="15"/>
    <row r="250" s="47" customFormat="1" ht="15"/>
  </sheetData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B7" sqref="B7"/>
    </sheetView>
  </sheetViews>
  <sheetFormatPr defaultColWidth="8" defaultRowHeight="12.75" customHeight="1" outlineLevelCol="6"/>
  <cols>
    <col min="1" max="1" width="19.125" style="47" customWidth="1"/>
    <col min="2" max="2" width="40.625" style="47" customWidth="1"/>
    <col min="3" max="5" width="26" style="47" customWidth="1"/>
    <col min="6" max="6" width="8" style="47" customWidth="1"/>
    <col min="7" max="7" width="11.875" style="47" customWidth="1"/>
    <col min="8" max="8" width="8" style="47" customWidth="1"/>
    <col min="9" max="16384" width="8" style="48"/>
  </cols>
  <sheetData>
    <row r="1" s="47" customFormat="1" ht="21" customHeight="1" spans="1:7">
      <c r="A1" s="49"/>
      <c r="B1" s="49"/>
      <c r="C1" s="49"/>
      <c r="D1" s="49"/>
      <c r="E1" s="49"/>
      <c r="F1" s="49"/>
      <c r="G1" s="49"/>
    </row>
    <row r="2" s="47" customFormat="1" ht="29.25" customHeight="1" spans="1:7">
      <c r="A2" s="51" t="s">
        <v>90</v>
      </c>
      <c r="B2" s="51"/>
      <c r="C2" s="51"/>
      <c r="D2" s="51"/>
      <c r="E2" s="51"/>
      <c r="F2" s="52"/>
      <c r="G2" s="52"/>
    </row>
    <row r="3" s="47" customFormat="1" ht="21" customHeight="1" spans="1:7">
      <c r="A3" s="60" t="s">
        <v>91</v>
      </c>
      <c r="B3" s="54"/>
      <c r="C3" s="54"/>
      <c r="D3" s="54"/>
      <c r="E3" s="79" t="s">
        <v>10</v>
      </c>
      <c r="F3" s="49"/>
      <c r="G3" s="49"/>
    </row>
    <row r="4" s="47" customFormat="1" ht="21" customHeight="1" spans="1:7">
      <c r="A4" s="55" t="s">
        <v>92</v>
      </c>
      <c r="B4" s="55"/>
      <c r="C4" s="95" t="s">
        <v>37</v>
      </c>
      <c r="D4" s="96" t="s">
        <v>93</v>
      </c>
      <c r="E4" s="55" t="s">
        <v>94</v>
      </c>
      <c r="F4" s="49"/>
      <c r="G4" s="49"/>
    </row>
    <row r="5" s="47" customFormat="1" ht="21" customHeight="1" spans="1:7">
      <c r="A5" s="55" t="s">
        <v>95</v>
      </c>
      <c r="B5" s="55" t="s">
        <v>96</v>
      </c>
      <c r="C5" s="95"/>
      <c r="D5" s="96"/>
      <c r="E5" s="55"/>
      <c r="F5" s="49"/>
      <c r="G5" s="49"/>
    </row>
    <row r="6" s="47" customFormat="1" ht="21" customHeight="1" spans="1:7">
      <c r="A6" s="72" t="s">
        <v>51</v>
      </c>
      <c r="B6" s="72" t="s">
        <v>51</v>
      </c>
      <c r="C6" s="72">
        <v>1</v>
      </c>
      <c r="D6" s="73">
        <f>C6+1</f>
        <v>2</v>
      </c>
      <c r="E6" s="73">
        <f>D6+1</f>
        <v>3</v>
      </c>
      <c r="F6" s="49"/>
      <c r="G6" s="49"/>
    </row>
    <row r="7" s="47" customFormat="1" ht="27" customHeight="1" spans="1:7">
      <c r="A7" s="58"/>
      <c r="B7" s="58" t="s">
        <v>37</v>
      </c>
      <c r="C7" s="58">
        <v>9037.33</v>
      </c>
      <c r="D7" s="58">
        <v>838.33</v>
      </c>
      <c r="E7" s="58">
        <v>8199</v>
      </c>
      <c r="F7" s="49"/>
      <c r="G7" s="49"/>
    </row>
    <row r="8" s="47" customFormat="1" ht="27" customHeight="1" spans="1:5">
      <c r="A8" s="58" t="s">
        <v>52</v>
      </c>
      <c r="B8" s="58" t="s">
        <v>53</v>
      </c>
      <c r="C8" s="58">
        <v>801.7</v>
      </c>
      <c r="D8" s="58">
        <v>602.7</v>
      </c>
      <c r="E8" s="58">
        <v>199</v>
      </c>
    </row>
    <row r="9" s="47" customFormat="1" ht="27" customHeight="1" spans="1:5">
      <c r="A9" s="58" t="s">
        <v>54</v>
      </c>
      <c r="B9" s="58" t="s">
        <v>55</v>
      </c>
      <c r="C9" s="58">
        <v>801.7</v>
      </c>
      <c r="D9" s="58">
        <v>602.7</v>
      </c>
      <c r="E9" s="58">
        <v>199</v>
      </c>
    </row>
    <row r="10" s="47" customFormat="1" ht="27" customHeight="1" spans="1:5">
      <c r="A10" s="58" t="s">
        <v>56</v>
      </c>
      <c r="B10" s="58" t="s">
        <v>57</v>
      </c>
      <c r="C10" s="58">
        <v>602.7</v>
      </c>
      <c r="D10" s="58">
        <v>602.7</v>
      </c>
      <c r="E10" s="58"/>
    </row>
    <row r="11" s="47" customFormat="1" ht="27" customHeight="1" spans="1:5">
      <c r="A11" s="58" t="s">
        <v>58</v>
      </c>
      <c r="B11" s="58" t="s">
        <v>59</v>
      </c>
      <c r="C11" s="58">
        <v>199</v>
      </c>
      <c r="D11" s="58"/>
      <c r="E11" s="58">
        <v>199</v>
      </c>
    </row>
    <row r="12" s="47" customFormat="1" ht="27" customHeight="1" spans="1:5">
      <c r="A12" s="58" t="s">
        <v>60</v>
      </c>
      <c r="B12" s="58" t="s">
        <v>61</v>
      </c>
      <c r="C12" s="58">
        <v>104.84</v>
      </c>
      <c r="D12" s="58">
        <v>104.84</v>
      </c>
      <c r="E12" s="58"/>
    </row>
    <row r="13" s="47" customFormat="1" ht="27" customHeight="1" spans="1:5">
      <c r="A13" s="58" t="s">
        <v>62</v>
      </c>
      <c r="B13" s="58" t="s">
        <v>63</v>
      </c>
      <c r="C13" s="58">
        <v>94.28</v>
      </c>
      <c r="D13" s="58">
        <v>94.28</v>
      </c>
      <c r="E13" s="58"/>
    </row>
    <row r="14" s="47" customFormat="1" ht="27" customHeight="1" spans="1:5">
      <c r="A14" s="58" t="s">
        <v>64</v>
      </c>
      <c r="B14" s="58" t="s">
        <v>65</v>
      </c>
      <c r="C14" s="58">
        <v>7.82</v>
      </c>
      <c r="D14" s="58">
        <v>7.82</v>
      </c>
      <c r="E14" s="58"/>
    </row>
    <row r="15" s="47" customFormat="1" ht="27" customHeight="1" spans="1:5">
      <c r="A15" s="58" t="s">
        <v>66</v>
      </c>
      <c r="B15" s="58" t="s">
        <v>67</v>
      </c>
      <c r="C15" s="58">
        <v>86.46</v>
      </c>
      <c r="D15" s="58">
        <v>86.46</v>
      </c>
      <c r="E15" s="58"/>
    </row>
    <row r="16" s="47" customFormat="1" ht="27" customHeight="1" spans="1:5">
      <c r="A16" s="58" t="s">
        <v>68</v>
      </c>
      <c r="B16" s="58" t="s">
        <v>69</v>
      </c>
      <c r="C16" s="58">
        <v>10.56</v>
      </c>
      <c r="D16" s="58">
        <v>10.56</v>
      </c>
      <c r="E16" s="58"/>
    </row>
    <row r="17" s="47" customFormat="1" ht="27" customHeight="1" spans="1:5">
      <c r="A17" s="58" t="s">
        <v>70</v>
      </c>
      <c r="B17" s="58" t="s">
        <v>71</v>
      </c>
      <c r="C17" s="58">
        <v>10.56</v>
      </c>
      <c r="D17" s="58">
        <v>10.56</v>
      </c>
      <c r="E17" s="58"/>
    </row>
    <row r="18" s="47" customFormat="1" ht="27" customHeight="1" spans="1:5">
      <c r="A18" s="58" t="s">
        <v>72</v>
      </c>
      <c r="B18" s="58" t="s">
        <v>73</v>
      </c>
      <c r="C18" s="58">
        <v>45.36</v>
      </c>
      <c r="D18" s="58">
        <v>45.36</v>
      </c>
      <c r="E18" s="58"/>
    </row>
    <row r="19" s="47" customFormat="1" ht="27" customHeight="1" spans="1:5">
      <c r="A19" s="58" t="s">
        <v>74</v>
      </c>
      <c r="B19" s="58" t="s">
        <v>75</v>
      </c>
      <c r="C19" s="58">
        <v>45.36</v>
      </c>
      <c r="D19" s="58">
        <v>45.36</v>
      </c>
      <c r="E19" s="58"/>
    </row>
    <row r="20" s="47" customFormat="1" ht="27" customHeight="1" spans="1:5">
      <c r="A20" s="58" t="s">
        <v>76</v>
      </c>
      <c r="B20" s="58" t="s">
        <v>77</v>
      </c>
      <c r="C20" s="58">
        <v>45.36</v>
      </c>
      <c r="D20" s="58">
        <v>45.36</v>
      </c>
      <c r="E20" s="58"/>
    </row>
    <row r="21" s="47" customFormat="1" ht="27" customHeight="1" spans="1:5">
      <c r="A21" s="58" t="s">
        <v>78</v>
      </c>
      <c r="B21" s="58" t="s">
        <v>79</v>
      </c>
      <c r="C21" s="58">
        <v>85.43</v>
      </c>
      <c r="D21" s="58">
        <v>85.43</v>
      </c>
      <c r="E21" s="58"/>
    </row>
    <row r="22" s="47" customFormat="1" ht="27" customHeight="1" spans="1:5">
      <c r="A22" s="58" t="s">
        <v>80</v>
      </c>
      <c r="B22" s="58" t="s">
        <v>81</v>
      </c>
      <c r="C22" s="58">
        <v>85.43</v>
      </c>
      <c r="D22" s="58">
        <v>85.43</v>
      </c>
      <c r="E22" s="58"/>
    </row>
    <row r="23" s="47" customFormat="1" ht="27" customHeight="1" spans="1:5">
      <c r="A23" s="58" t="s">
        <v>82</v>
      </c>
      <c r="B23" s="58" t="s">
        <v>83</v>
      </c>
      <c r="C23" s="58">
        <v>85.43</v>
      </c>
      <c r="D23" s="58">
        <v>85.43</v>
      </c>
      <c r="E23" s="58"/>
    </row>
    <row r="24" s="47" customFormat="1" ht="27" customHeight="1" spans="1:5">
      <c r="A24" s="58" t="s">
        <v>84</v>
      </c>
      <c r="B24" s="58" t="s">
        <v>85</v>
      </c>
      <c r="C24" s="58">
        <v>8000</v>
      </c>
      <c r="D24" s="58"/>
      <c r="E24" s="58">
        <v>8000</v>
      </c>
    </row>
    <row r="25" s="47" customFormat="1" ht="27" customHeight="1" spans="1:5">
      <c r="A25" s="58" t="s">
        <v>86</v>
      </c>
      <c r="B25" s="58" t="s">
        <v>87</v>
      </c>
      <c r="C25" s="58">
        <v>8000</v>
      </c>
      <c r="D25" s="58"/>
      <c r="E25" s="58">
        <v>8000</v>
      </c>
    </row>
    <row r="26" s="47" customFormat="1" ht="27" customHeight="1" spans="1:5">
      <c r="A26" s="58" t="s">
        <v>88</v>
      </c>
      <c r="B26" s="58" t="s">
        <v>89</v>
      </c>
      <c r="C26" s="58">
        <v>8000</v>
      </c>
      <c r="D26" s="58"/>
      <c r="E26" s="58">
        <v>8000</v>
      </c>
    </row>
    <row r="27" s="47" customFormat="1" ht="21" customHeight="1" spans="1:5">
      <c r="A27" s="89"/>
      <c r="B27" s="89"/>
      <c r="C27" s="89"/>
      <c r="D27" s="89"/>
      <c r="E27" s="89"/>
    </row>
    <row r="28" s="47" customFormat="1" ht="21" customHeight="1"/>
    <row r="29" s="47" customFormat="1" ht="21" customHeight="1" spans="3:3">
      <c r="C29" s="92"/>
    </row>
    <row r="30" s="47" customFormat="1" ht="21" customHeight="1" spans="5:5">
      <c r="E30" s="92"/>
    </row>
    <row r="31" s="47" customFormat="1" ht="21" customHeight="1"/>
    <row r="32" s="47" customFormat="1" ht="21" customHeight="1"/>
    <row r="33" s="47" customFormat="1" ht="21" customHeight="1"/>
    <row r="34" s="47" customFormat="1" ht="21" customHeight="1"/>
    <row r="35" s="47" customFormat="1" ht="21" customHeight="1"/>
    <row r="36" s="47" customFormat="1" ht="21" customHeight="1"/>
    <row r="37" s="47" customFormat="1" ht="21" customHeight="1"/>
  </sheetData>
  <mergeCells count="5">
    <mergeCell ref="A2:E2"/>
    <mergeCell ref="A4:B4"/>
    <mergeCell ref="C4:C5"/>
    <mergeCell ref="D4:D5"/>
    <mergeCell ref="E4:E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workbookViewId="0">
      <selection activeCell="C8" sqref="C8"/>
    </sheetView>
  </sheetViews>
  <sheetFormatPr defaultColWidth="8" defaultRowHeight="12.75" customHeight="1"/>
  <cols>
    <col min="1" max="1" width="28.5" style="47" customWidth="1"/>
    <col min="2" max="2" width="20" style="47" customWidth="1"/>
    <col min="3" max="3" width="31.5" style="47" customWidth="1"/>
    <col min="4" max="4" width="20.125" style="47" customWidth="1"/>
    <col min="5" max="5" width="18.875" style="47" customWidth="1"/>
    <col min="6" max="7" width="20.625" style="47" customWidth="1"/>
    <col min="8" max="34" width="8" style="47" customWidth="1"/>
    <col min="35" max="16384" width="8" style="48"/>
  </cols>
  <sheetData>
    <row r="1" s="47" customFormat="1" ht="19.5" customHeight="1" spans="1:7">
      <c r="A1" s="49"/>
      <c r="B1" s="74"/>
      <c r="C1" s="49"/>
      <c r="D1" s="49"/>
      <c r="E1" s="49"/>
      <c r="F1" s="75"/>
      <c r="G1" s="54"/>
    </row>
    <row r="2" s="47" customFormat="1" ht="29.25" customHeight="1" spans="1:7">
      <c r="A2" s="76" t="s">
        <v>97</v>
      </c>
      <c r="B2" s="77"/>
      <c r="C2" s="76"/>
      <c r="D2" s="76"/>
      <c r="E2" s="76"/>
      <c r="F2" s="76"/>
      <c r="G2" s="54"/>
    </row>
    <row r="3" s="47" customFormat="1" ht="17.25" customHeight="1" spans="1:7">
      <c r="A3" s="60" t="s">
        <v>34</v>
      </c>
      <c r="B3" s="78"/>
      <c r="C3" s="54"/>
      <c r="D3" s="54"/>
      <c r="E3" s="54"/>
      <c r="F3" s="50"/>
      <c r="G3" s="79" t="s">
        <v>10</v>
      </c>
    </row>
    <row r="4" s="47" customFormat="1" ht="17.25" customHeight="1" spans="1:7">
      <c r="A4" s="55" t="s">
        <v>11</v>
      </c>
      <c r="B4" s="55"/>
      <c r="C4" s="55" t="s">
        <v>98</v>
      </c>
      <c r="D4" s="55"/>
      <c r="E4" s="55"/>
      <c r="F4" s="55"/>
      <c r="G4" s="55"/>
    </row>
    <row r="5" s="47" customFormat="1" ht="17.25" customHeight="1" spans="1:7">
      <c r="A5" s="55" t="s">
        <v>13</v>
      </c>
      <c r="B5" s="80" t="s">
        <v>14</v>
      </c>
      <c r="C5" s="81" t="s">
        <v>15</v>
      </c>
      <c r="D5" s="81" t="s">
        <v>37</v>
      </c>
      <c r="E5" s="81" t="s">
        <v>99</v>
      </c>
      <c r="F5" s="81" t="s">
        <v>100</v>
      </c>
      <c r="G5" s="82" t="s">
        <v>101</v>
      </c>
    </row>
    <row r="6" s="47" customFormat="1" ht="17.25" customHeight="1" spans="1:7">
      <c r="A6" s="83" t="s">
        <v>16</v>
      </c>
      <c r="B6" s="58">
        <v>1037.33</v>
      </c>
      <c r="C6" s="58" t="s">
        <v>102</v>
      </c>
      <c r="D6" s="84" t="str">
        <f>IF(ISBLANK('[1]财拨总表（引用）'!B6)," ",'[1]财拨总表（引用）'!B6)</f>
        <v> </v>
      </c>
      <c r="E6" s="84" t="str">
        <f>IF(ISBLANK('[1]财拨总表（引用）'!C6)," ",'[1]财拨总表（引用）'!C6)</f>
        <v> </v>
      </c>
      <c r="F6" s="84" t="str">
        <f>IF(ISBLANK('[1]财拨总表（引用）'!D6)," ",'[1]财拨总表（引用）'!D6)</f>
        <v> </v>
      </c>
      <c r="G6" s="85" t="str">
        <f>IF(ISBLANK('[1]财拨总表（引用）'!E6)," ",'[1]财拨总表（引用）'!E6)</f>
        <v> </v>
      </c>
    </row>
    <row r="7" s="47" customFormat="1" ht="17.25" customHeight="1" spans="1:7">
      <c r="A7" s="83" t="s">
        <v>103</v>
      </c>
      <c r="B7" s="58">
        <v>1037.33</v>
      </c>
      <c r="C7" s="86" t="str">
        <f>IF(ISBLANK('[1]财拨总表（引用）'!A7)," ",'[1]财拨总表（引用）'!A7)</f>
        <v> </v>
      </c>
      <c r="D7" s="84" t="str">
        <f>IF(ISBLANK('[1]财拨总表（引用）'!B7)," ",'[1]财拨总表（引用）'!B7)</f>
        <v> </v>
      </c>
      <c r="E7" s="84" t="str">
        <f>IF(ISBLANK('[1]财拨总表（引用）'!C7)," ",'[1]财拨总表（引用）'!C7)</f>
        <v> </v>
      </c>
      <c r="F7" s="84" t="str">
        <f>IF(ISBLANK('[1]财拨总表（引用）'!D7)," ",'[1]财拨总表（引用）'!D7)</f>
        <v> </v>
      </c>
      <c r="G7" s="85"/>
    </row>
    <row r="8" s="47" customFormat="1" ht="17.25" customHeight="1" spans="1:7">
      <c r="A8" s="83" t="s">
        <v>104</v>
      </c>
      <c r="B8" s="58"/>
      <c r="C8" s="86" t="str">
        <f>IF(ISBLANK('[1]财拨总表（引用）'!A9)," ",'[1]财拨总表（引用）'!A9)</f>
        <v> </v>
      </c>
      <c r="D8" s="84" t="str">
        <f>IF(ISBLANK('[1]财拨总表（引用）'!B8)," ",'[1]财拨总表（引用）'!B8)</f>
        <v> </v>
      </c>
      <c r="E8" s="84" t="str">
        <f>IF(ISBLANK('[1]财拨总表（引用）'!C8)," ",'[1]财拨总表（引用）'!C8)</f>
        <v> </v>
      </c>
      <c r="F8" s="84" t="str">
        <f>IF(ISBLANK('[1]财拨总表（引用）'!D8)," ",'[1]财拨总表（引用）'!D8)</f>
        <v> </v>
      </c>
      <c r="G8" s="85"/>
    </row>
    <row r="9" s="47" customFormat="1" ht="17.25" customHeight="1" spans="1:7">
      <c r="A9" s="83" t="s">
        <v>105</v>
      </c>
      <c r="B9" s="70"/>
      <c r="C9" s="86" t="str">
        <f>IF(ISBLANK('[1]财拨总表（引用）'!A11)," ",'[1]财拨总表（引用）'!A11)</f>
        <v> </v>
      </c>
      <c r="D9" s="84" t="str">
        <f>IF(ISBLANK('[1]财拨总表（引用）'!B9)," ",'[1]财拨总表（引用）'!B9)</f>
        <v> </v>
      </c>
      <c r="E9" s="84" t="str">
        <f>IF(ISBLANK('[1]财拨总表（引用）'!C9)," ",'[1]财拨总表（引用）'!C9)</f>
        <v> </v>
      </c>
      <c r="F9" s="84" t="str">
        <f>IF(ISBLANK('[1]财拨总表（引用）'!D9)," ",'[1]财拨总表（引用）'!D9)</f>
        <v> </v>
      </c>
      <c r="G9" s="85"/>
    </row>
    <row r="10" s="47" customFormat="1" ht="17.25" customHeight="1" spans="1:7">
      <c r="A10" s="83"/>
      <c r="B10" s="87"/>
      <c r="C10" s="86" t="str">
        <f>IF(ISBLANK('[1]财拨总表（引用）'!A12)," ",'[1]财拨总表（引用）'!A12)</f>
        <v> </v>
      </c>
      <c r="D10" s="84" t="str">
        <f>IF(ISBLANK('[1]财拨总表（引用）'!B10)," ",'[1]财拨总表（引用）'!B10)</f>
        <v> </v>
      </c>
      <c r="E10" s="84" t="str">
        <f>IF(ISBLANK('[1]财拨总表（引用）'!C10)," ",'[1]财拨总表（引用）'!C10)</f>
        <v> </v>
      </c>
      <c r="F10" s="84" t="str">
        <f>IF(ISBLANK('[1]财拨总表（引用）'!D10)," ",'[1]财拨总表（引用）'!D10)</f>
        <v> </v>
      </c>
      <c r="G10" s="85"/>
    </row>
    <row r="11" s="47" customFormat="1" ht="17.25" customHeight="1" spans="1:7">
      <c r="A11" s="83"/>
      <c r="B11" s="87"/>
      <c r="C11" s="86" t="str">
        <f>IF(ISBLANK('[1]财拨总表（引用）'!A13)," ",'[1]财拨总表（引用）'!A13)</f>
        <v> </v>
      </c>
      <c r="D11" s="84" t="str">
        <f>IF(ISBLANK('[1]财拨总表（引用）'!B11)," ",'[1]财拨总表（引用）'!B11)</f>
        <v> </v>
      </c>
      <c r="E11" s="84" t="str">
        <f>IF(ISBLANK('[1]财拨总表（引用）'!C11)," ",'[1]财拨总表（引用）'!C11)</f>
        <v> </v>
      </c>
      <c r="F11" s="84" t="str">
        <f>IF(ISBLANK('[1]财拨总表（引用）'!D11)," ",'[1]财拨总表（引用）'!D11)</f>
        <v> </v>
      </c>
      <c r="G11" s="85"/>
    </row>
    <row r="12" s="47" customFormat="1" ht="17.25" customHeight="1" spans="1:7">
      <c r="A12" s="83"/>
      <c r="B12" s="87"/>
      <c r="C12" s="86" t="str">
        <f>IF(ISBLANK('[1]财拨总表（引用）'!A14)," ",'[1]财拨总表（引用）'!A14)</f>
        <v> </v>
      </c>
      <c r="D12" s="84" t="str">
        <f>IF(ISBLANK('[1]财拨总表（引用）'!B12)," ",'[1]财拨总表（引用）'!B12)</f>
        <v> </v>
      </c>
      <c r="E12" s="84" t="str">
        <f>IF(ISBLANK('[1]财拨总表（引用）'!C12)," ",'[1]财拨总表（引用）'!C12)</f>
        <v> </v>
      </c>
      <c r="F12" s="84" t="str">
        <f>IF(ISBLANK('[1]财拨总表（引用）'!D12)," ",'[1]财拨总表（引用）'!D12)</f>
        <v> </v>
      </c>
      <c r="G12" s="85"/>
    </row>
    <row r="13" s="47" customFormat="1" ht="17.25" customHeight="1" spans="1:7">
      <c r="A13" s="83"/>
      <c r="B13" s="87"/>
      <c r="C13" s="86" t="str">
        <f>IF(ISBLANK('[1]财拨总表（引用）'!A15)," ",'[1]财拨总表（引用）'!A15)</f>
        <v> </v>
      </c>
      <c r="D13" s="84" t="str">
        <f>IF(ISBLANK('[1]财拨总表（引用）'!B13)," ",'[1]财拨总表（引用）'!B13)</f>
        <v> </v>
      </c>
      <c r="E13" s="84" t="str">
        <f>IF(ISBLANK('[1]财拨总表（引用）'!C13)," ",'[1]财拨总表（引用）'!C13)</f>
        <v> </v>
      </c>
      <c r="F13" s="84" t="str">
        <f>IF(ISBLANK('[1]财拨总表（引用）'!D13)," ",'[1]财拨总表（引用）'!D13)</f>
        <v> </v>
      </c>
      <c r="G13" s="85"/>
    </row>
    <row r="14" s="47" customFormat="1" ht="17.25" customHeight="1" spans="1:7">
      <c r="A14" s="83"/>
      <c r="B14" s="87"/>
      <c r="C14" s="86" t="str">
        <f>IF(ISBLANK('[1]财拨总表（引用）'!A16)," ",'[1]财拨总表（引用）'!A16)</f>
        <v> </v>
      </c>
      <c r="D14" s="84" t="str">
        <f>IF(ISBLANK('[1]财拨总表（引用）'!B14)," ",'[1]财拨总表（引用）'!B14)</f>
        <v> </v>
      </c>
      <c r="E14" s="84" t="str">
        <f>IF(ISBLANK('[1]财拨总表（引用）'!C14)," ",'[1]财拨总表（引用）'!C14)</f>
        <v> </v>
      </c>
      <c r="F14" s="84" t="str">
        <f>IF(ISBLANK('[1]财拨总表（引用）'!D14)," ",'[1]财拨总表（引用）'!D14)</f>
        <v> </v>
      </c>
      <c r="G14" s="85"/>
    </row>
    <row r="15" s="47" customFormat="1" ht="17.25" customHeight="1" spans="1:7">
      <c r="A15" s="83"/>
      <c r="B15" s="87"/>
      <c r="C15" s="86" t="str">
        <f>IF(ISBLANK('[1]财拨总表（引用）'!A17)," ",'[1]财拨总表（引用）'!A17)</f>
        <v> </v>
      </c>
      <c r="D15" s="84" t="str">
        <f>IF(ISBLANK('[1]财拨总表（引用）'!B15)," ",'[1]财拨总表（引用）'!B15)</f>
        <v> </v>
      </c>
      <c r="E15" s="84" t="str">
        <f>IF(ISBLANK('[1]财拨总表（引用）'!C15)," ",'[1]财拨总表（引用）'!C15)</f>
        <v> </v>
      </c>
      <c r="F15" s="84" t="str">
        <f>IF(ISBLANK('[1]财拨总表（引用）'!D15)," ",'[1]财拨总表（引用）'!D15)</f>
        <v> </v>
      </c>
      <c r="G15" s="85"/>
    </row>
    <row r="16" s="47" customFormat="1" ht="17.25" customHeight="1" spans="1:7">
      <c r="A16" s="83"/>
      <c r="B16" s="87"/>
      <c r="C16" s="86" t="str">
        <f>IF(ISBLANK('[1]财拨总表（引用）'!A18)," ",'[1]财拨总表（引用）'!A18)</f>
        <v> </v>
      </c>
      <c r="D16" s="84" t="str">
        <f>IF(ISBLANK('[1]财拨总表（引用）'!B16)," ",'[1]财拨总表（引用）'!B16)</f>
        <v> </v>
      </c>
      <c r="E16" s="84" t="str">
        <f>IF(ISBLANK('[1]财拨总表（引用）'!C16)," ",'[1]财拨总表（引用）'!C16)</f>
        <v> </v>
      </c>
      <c r="F16" s="84" t="str">
        <f>IF(ISBLANK('[1]财拨总表（引用）'!D16)," ",'[1]财拨总表（引用）'!D16)</f>
        <v> </v>
      </c>
      <c r="G16" s="85"/>
    </row>
    <row r="17" s="47" customFormat="1" ht="17.25" customHeight="1" spans="1:7">
      <c r="A17" s="85"/>
      <c r="B17" s="87"/>
      <c r="C17" s="86" t="str">
        <f>IF(ISBLANK('[1]财拨总表（引用）'!A19)," ",'[1]财拨总表（引用）'!A19)</f>
        <v> </v>
      </c>
      <c r="D17" s="84" t="str">
        <f>IF(ISBLANK('[1]财拨总表（引用）'!B17)," ",'[1]财拨总表（引用）'!B17)</f>
        <v> </v>
      </c>
      <c r="E17" s="84" t="str">
        <f>IF(ISBLANK('[1]财拨总表（引用）'!C17)," ",'[1]财拨总表（引用）'!C17)</f>
        <v> </v>
      </c>
      <c r="F17" s="84" t="str">
        <f>IF(ISBLANK('[1]财拨总表（引用）'!D17)," ",'[1]财拨总表（引用）'!D17)</f>
        <v> </v>
      </c>
      <c r="G17" s="85"/>
    </row>
    <row r="18" s="47" customFormat="1" ht="17.25" customHeight="1" spans="1:7">
      <c r="A18" s="83"/>
      <c r="B18" s="87"/>
      <c r="C18" s="86" t="str">
        <f>IF(ISBLANK('[1]财拨总表（引用）'!A20)," ",'[1]财拨总表（引用）'!A20)</f>
        <v> </v>
      </c>
      <c r="D18" s="84" t="str">
        <f>IF(ISBLANK('[1]财拨总表（引用）'!B18)," ",'[1]财拨总表（引用）'!B18)</f>
        <v> </v>
      </c>
      <c r="E18" s="84" t="str">
        <f>IF(ISBLANK('[1]财拨总表（引用）'!C18)," ",'[1]财拨总表（引用）'!C18)</f>
        <v> </v>
      </c>
      <c r="F18" s="84" t="str">
        <f>IF(ISBLANK('[1]财拨总表（引用）'!D18)," ",'[1]财拨总表（引用）'!D18)</f>
        <v> </v>
      </c>
      <c r="G18" s="85"/>
    </row>
    <row r="19" s="47" customFormat="1" ht="17.25" customHeight="1" spans="1:7">
      <c r="A19" s="83"/>
      <c r="B19" s="87"/>
      <c r="C19" s="86" t="str">
        <f>IF(ISBLANK('[1]财拨总表（引用）'!A21)," ",'[1]财拨总表（引用）'!A21)</f>
        <v> </v>
      </c>
      <c r="D19" s="84" t="str">
        <f>IF(ISBLANK('[1]财拨总表（引用）'!B19)," ",'[1]财拨总表（引用）'!B19)</f>
        <v> </v>
      </c>
      <c r="E19" s="84" t="str">
        <f>IF(ISBLANK('[1]财拨总表（引用）'!C19)," ",'[1]财拨总表（引用）'!C19)</f>
        <v> </v>
      </c>
      <c r="F19" s="84" t="str">
        <f>IF(ISBLANK('[1]财拨总表（引用）'!D19)," ",'[1]财拨总表（引用）'!D19)</f>
        <v> </v>
      </c>
      <c r="G19" s="85"/>
    </row>
    <row r="20" s="47" customFormat="1" ht="17.25" customHeight="1" spans="1:7">
      <c r="A20" s="83"/>
      <c r="B20" s="87"/>
      <c r="C20" s="86" t="str">
        <f>IF(ISBLANK('[1]财拨总表（引用）'!A22)," ",'[1]财拨总表（引用）'!A22)</f>
        <v> </v>
      </c>
      <c r="D20" s="84" t="str">
        <f>IF(ISBLANK('[1]财拨总表（引用）'!B20)," ",'[1]财拨总表（引用）'!B20)</f>
        <v> </v>
      </c>
      <c r="E20" s="84" t="str">
        <f>IF(ISBLANK('[1]财拨总表（引用）'!C20)," ",'[1]财拨总表（引用）'!C20)</f>
        <v> </v>
      </c>
      <c r="F20" s="84" t="str">
        <f>IF(ISBLANK('[1]财拨总表（引用）'!D20)," ",'[1]财拨总表（引用）'!D20)</f>
        <v> </v>
      </c>
      <c r="G20" s="85"/>
    </row>
    <row r="21" s="47" customFormat="1" ht="17.25" customHeight="1" spans="1:7">
      <c r="A21" s="83"/>
      <c r="B21" s="87"/>
      <c r="C21" s="86" t="str">
        <f>IF(ISBLANK('[1]财拨总表（引用）'!A23)," ",'[1]财拨总表（引用）'!A23)</f>
        <v> </v>
      </c>
      <c r="D21" s="84" t="str">
        <f>IF(ISBLANK('[1]财拨总表（引用）'!B21)," ",'[1]财拨总表（引用）'!B21)</f>
        <v> </v>
      </c>
      <c r="E21" s="84" t="str">
        <f>IF(ISBLANK('[1]财拨总表（引用）'!C21)," ",'[1]财拨总表（引用）'!C21)</f>
        <v> </v>
      </c>
      <c r="F21" s="84" t="str">
        <f>IF(ISBLANK('[1]财拨总表（引用）'!D21)," ",'[1]财拨总表（引用）'!D21)</f>
        <v> </v>
      </c>
      <c r="G21" s="85"/>
    </row>
    <row r="22" s="47" customFormat="1" ht="17.25" customHeight="1" spans="1:7">
      <c r="A22" s="83"/>
      <c r="B22" s="87"/>
      <c r="C22" s="86" t="str">
        <f>IF(ISBLANK('[1]财拨总表（引用）'!A24)," ",'[1]财拨总表（引用）'!A24)</f>
        <v> </v>
      </c>
      <c r="D22" s="84" t="str">
        <f>IF(ISBLANK('[1]财拨总表（引用）'!B22)," ",'[1]财拨总表（引用）'!B22)</f>
        <v> </v>
      </c>
      <c r="E22" s="84" t="str">
        <f>IF(ISBLANK('[1]财拨总表（引用）'!C22)," ",'[1]财拨总表（引用）'!C22)</f>
        <v> </v>
      </c>
      <c r="F22" s="84" t="str">
        <f>IF(ISBLANK('[1]财拨总表（引用）'!D22)," ",'[1]财拨总表（引用）'!D22)</f>
        <v> </v>
      </c>
      <c r="G22" s="85"/>
    </row>
    <row r="23" s="47" customFormat="1" ht="17.25" customHeight="1" spans="1:7">
      <c r="A23" s="83"/>
      <c r="B23" s="87"/>
      <c r="C23" s="86" t="str">
        <f>IF(ISBLANK('[1]财拨总表（引用）'!A25)," ",'[1]财拨总表（引用）'!A25)</f>
        <v> </v>
      </c>
      <c r="D23" s="84" t="str">
        <f>IF(ISBLANK('[1]财拨总表（引用）'!B23)," ",'[1]财拨总表（引用）'!B23)</f>
        <v> </v>
      </c>
      <c r="E23" s="84" t="str">
        <f>IF(ISBLANK('[1]财拨总表（引用）'!C23)," ",'[1]财拨总表（引用）'!C23)</f>
        <v> </v>
      </c>
      <c r="F23" s="84" t="str">
        <f>IF(ISBLANK('[1]财拨总表（引用）'!D23)," ",'[1]财拨总表（引用）'!D23)</f>
        <v> </v>
      </c>
      <c r="G23" s="85"/>
    </row>
    <row r="24" s="47" customFormat="1" ht="19.5" customHeight="1" spans="1:7">
      <c r="A24" s="83"/>
      <c r="B24" s="87"/>
      <c r="C24" s="86" t="str">
        <f>IF(ISBLANK('[1]财拨总表（引用）'!A26)," ",'[1]财拨总表（引用）'!A26)</f>
        <v> </v>
      </c>
      <c r="D24" s="84" t="str">
        <f>IF(ISBLANK('[1]财拨总表（引用）'!B24)," ",'[1]财拨总表（引用）'!B24)</f>
        <v> </v>
      </c>
      <c r="E24" s="84" t="str">
        <f>IF(ISBLANK('[1]财拨总表（引用）'!C24)," ",'[1]财拨总表（引用）'!C24)</f>
        <v> </v>
      </c>
      <c r="F24" s="84" t="str">
        <f>IF(ISBLANK('[1]财拨总表（引用）'!D24)," ",'[1]财拨总表（引用）'!D24)</f>
        <v> </v>
      </c>
      <c r="G24" s="85"/>
    </row>
    <row r="25" s="47" customFormat="1" ht="19.5" customHeight="1" spans="1:7">
      <c r="A25" s="83"/>
      <c r="B25" s="87"/>
      <c r="C25" s="86" t="str">
        <f>IF(ISBLANK('[1]财拨总表（引用）'!A27)," ",'[1]财拨总表（引用）'!A27)</f>
        <v> </v>
      </c>
      <c r="D25" s="84" t="str">
        <f>IF(ISBLANK('[1]财拨总表（引用）'!B25)," ",'[1]财拨总表（引用）'!B25)</f>
        <v> </v>
      </c>
      <c r="E25" s="84" t="str">
        <f>IF(ISBLANK('[1]财拨总表（引用）'!C25)," ",'[1]财拨总表（引用）'!C25)</f>
        <v> </v>
      </c>
      <c r="F25" s="84" t="str">
        <f>IF(ISBLANK('[1]财拨总表（引用）'!D25)," ",'[1]财拨总表（引用）'!D25)</f>
        <v> </v>
      </c>
      <c r="G25" s="85"/>
    </row>
    <row r="26" s="47" customFormat="1" ht="19.5" customHeight="1" spans="1:7">
      <c r="A26" s="83"/>
      <c r="B26" s="87"/>
      <c r="C26" s="86" t="str">
        <f>IF(ISBLANK('[1]财拨总表（引用）'!A28)," ",'[1]财拨总表（引用）'!A28)</f>
        <v> </v>
      </c>
      <c r="D26" s="84" t="str">
        <f>IF(ISBLANK('[1]财拨总表（引用）'!B26)," ",'[1]财拨总表（引用）'!B26)</f>
        <v> </v>
      </c>
      <c r="E26" s="84" t="str">
        <f>IF(ISBLANK('[1]财拨总表（引用）'!C26)," ",'[1]财拨总表（引用）'!C26)</f>
        <v> </v>
      </c>
      <c r="F26" s="84" t="str">
        <f>IF(ISBLANK('[1]财拨总表（引用）'!D26)," ",'[1]财拨总表（引用）'!D26)</f>
        <v> </v>
      </c>
      <c r="G26" s="85"/>
    </row>
    <row r="27" s="47" customFormat="1" ht="19.5" customHeight="1" spans="1:7">
      <c r="A27" s="83"/>
      <c r="B27" s="87"/>
      <c r="C27" s="86" t="str">
        <f>IF(ISBLANK('[1]财拨总表（引用）'!A29)," ",'[1]财拨总表（引用）'!A29)</f>
        <v> </v>
      </c>
      <c r="D27" s="84" t="str">
        <f>IF(ISBLANK('[1]财拨总表（引用）'!B27)," ",'[1]财拨总表（引用）'!B27)</f>
        <v> </v>
      </c>
      <c r="E27" s="84" t="str">
        <f>IF(ISBLANK('[1]财拨总表（引用）'!C27)," ",'[1]财拨总表（引用）'!C27)</f>
        <v> </v>
      </c>
      <c r="F27" s="84" t="str">
        <f>IF(ISBLANK('[1]财拨总表（引用）'!D27)," ",'[1]财拨总表（引用）'!D27)</f>
        <v> </v>
      </c>
      <c r="G27" s="85"/>
    </row>
    <row r="28" s="47" customFormat="1" ht="19.5" customHeight="1" spans="1:7">
      <c r="A28" s="83"/>
      <c r="B28" s="87"/>
      <c r="C28" s="86" t="str">
        <f>IF(ISBLANK('[1]财拨总表（引用）'!A30)," ",'[1]财拨总表（引用）'!A30)</f>
        <v> </v>
      </c>
      <c r="D28" s="84" t="str">
        <f>IF(ISBLANK('[1]财拨总表（引用）'!B28)," ",'[1]财拨总表（引用）'!B28)</f>
        <v> </v>
      </c>
      <c r="E28" s="84" t="str">
        <f>IF(ISBLANK('[1]财拨总表（引用）'!C28)," ",'[1]财拨总表（引用）'!C28)</f>
        <v> </v>
      </c>
      <c r="F28" s="84" t="str">
        <f>IF(ISBLANK('[1]财拨总表（引用）'!D28)," ",'[1]财拨总表（引用）'!D28)</f>
        <v> </v>
      </c>
      <c r="G28" s="85"/>
    </row>
    <row r="29" s="47" customFormat="1" ht="19.5" customHeight="1" spans="1:7">
      <c r="A29" s="83"/>
      <c r="B29" s="87"/>
      <c r="C29" s="86" t="str">
        <f>IF(ISBLANK('[1]财拨总表（引用）'!A31)," ",'[1]财拨总表（引用）'!A31)</f>
        <v> </v>
      </c>
      <c r="D29" s="84" t="str">
        <f>IF(ISBLANK('[1]财拨总表（引用）'!B29)," ",'[1]财拨总表（引用）'!B29)</f>
        <v> </v>
      </c>
      <c r="E29" s="84" t="str">
        <f>IF(ISBLANK('[1]财拨总表（引用）'!C29)," ",'[1]财拨总表（引用）'!C29)</f>
        <v> </v>
      </c>
      <c r="F29" s="84" t="str">
        <f>IF(ISBLANK('[1]财拨总表（引用）'!D29)," ",'[1]财拨总表（引用）'!D29)</f>
        <v> </v>
      </c>
      <c r="G29" s="85"/>
    </row>
    <row r="30" s="47" customFormat="1" ht="19.5" customHeight="1" spans="1:7">
      <c r="A30" s="83"/>
      <c r="B30" s="87"/>
      <c r="C30" s="86" t="str">
        <f>IF(ISBLANK('[1]财拨总表（引用）'!A32)," ",'[1]财拨总表（引用）'!A32)</f>
        <v> </v>
      </c>
      <c r="D30" s="84" t="str">
        <f>IF(ISBLANK('[1]财拨总表（引用）'!B30)," ",'[1]财拨总表（引用）'!B30)</f>
        <v> </v>
      </c>
      <c r="E30" s="84" t="str">
        <f>IF(ISBLANK('[1]财拨总表（引用）'!C30)," ",'[1]财拨总表（引用）'!C30)</f>
        <v> </v>
      </c>
      <c r="F30" s="84" t="str">
        <f>IF(ISBLANK('[1]财拨总表（引用）'!D30)," ",'[1]财拨总表（引用）'!D30)</f>
        <v> </v>
      </c>
      <c r="G30" s="85"/>
    </row>
    <row r="31" s="47" customFormat="1" ht="19.5" customHeight="1" spans="1:7">
      <c r="A31" s="83"/>
      <c r="B31" s="87"/>
      <c r="C31" s="86" t="str">
        <f>IF(ISBLANK('[1]财拨总表（引用）'!A33)," ",'[1]财拨总表（引用）'!A33)</f>
        <v> </v>
      </c>
      <c r="D31" s="84" t="str">
        <f>IF(ISBLANK('[1]财拨总表（引用）'!B31)," ",'[1]财拨总表（引用）'!B31)</f>
        <v> </v>
      </c>
      <c r="E31" s="84" t="str">
        <f>IF(ISBLANK('[1]财拨总表（引用）'!C31)," ",'[1]财拨总表（引用）'!C31)</f>
        <v> </v>
      </c>
      <c r="F31" s="84" t="str">
        <f>IF(ISBLANK('[1]财拨总表（引用）'!D31)," ",'[1]财拨总表（引用）'!D31)</f>
        <v> </v>
      </c>
      <c r="G31" s="85"/>
    </row>
    <row r="32" s="47" customFormat="1" ht="19.5" customHeight="1" spans="1:7">
      <c r="A32" s="83"/>
      <c r="B32" s="87"/>
      <c r="C32" s="86" t="str">
        <f>IF(ISBLANK('[1]财拨总表（引用）'!A34)," ",'[1]财拨总表（引用）'!A34)</f>
        <v> </v>
      </c>
      <c r="D32" s="84" t="str">
        <f>IF(ISBLANK('[1]财拨总表（引用）'!B32)," ",'[1]财拨总表（引用）'!B32)</f>
        <v> </v>
      </c>
      <c r="E32" s="84" t="str">
        <f>IF(ISBLANK('[1]财拨总表（引用）'!C32)," ",'[1]财拨总表（引用）'!C32)</f>
        <v> </v>
      </c>
      <c r="F32" s="84" t="str">
        <f>IF(ISBLANK('[1]财拨总表（引用）'!D32)," ",'[1]财拨总表（引用）'!D32)</f>
        <v> </v>
      </c>
      <c r="G32" s="85"/>
    </row>
    <row r="33" s="47" customFormat="1" ht="19.5" customHeight="1" spans="1:7">
      <c r="A33" s="83"/>
      <c r="B33" s="87"/>
      <c r="C33" s="86" t="str">
        <f>IF(ISBLANK('[1]财拨总表（引用）'!A35)," ",'[1]财拨总表（引用）'!A35)</f>
        <v> </v>
      </c>
      <c r="D33" s="84" t="str">
        <f>IF(ISBLANK('[1]财拨总表（引用）'!B33)," ",'[1]财拨总表（引用）'!B33)</f>
        <v> </v>
      </c>
      <c r="E33" s="84" t="str">
        <f>IF(ISBLANK('[1]财拨总表（引用）'!C33)," ",'[1]财拨总表（引用）'!C33)</f>
        <v> </v>
      </c>
      <c r="F33" s="84" t="str">
        <f>IF(ISBLANK('[1]财拨总表（引用）'!D33)," ",'[1]财拨总表（引用）'!D33)</f>
        <v> </v>
      </c>
      <c r="G33" s="85"/>
    </row>
    <row r="34" s="47" customFormat="1" ht="19.5" customHeight="1" spans="1:7">
      <c r="A34" s="83"/>
      <c r="B34" s="87"/>
      <c r="C34" s="86" t="str">
        <f>IF(ISBLANK('[1]财拨总表（引用）'!A36)," ",'[1]财拨总表（引用）'!A36)</f>
        <v> </v>
      </c>
      <c r="D34" s="84" t="str">
        <f>IF(ISBLANK('[1]财拨总表（引用）'!B34)," ",'[1]财拨总表（引用）'!B34)</f>
        <v> </v>
      </c>
      <c r="E34" s="84" t="str">
        <f>IF(ISBLANK('[1]财拨总表（引用）'!C34)," ",'[1]财拨总表（引用）'!C34)</f>
        <v> </v>
      </c>
      <c r="F34" s="84" t="str">
        <f>IF(ISBLANK('[1]财拨总表（引用）'!D34)," ",'[1]财拨总表（引用）'!D34)</f>
        <v> </v>
      </c>
      <c r="G34" s="85"/>
    </row>
    <row r="35" s="47" customFormat="1" ht="19.5" customHeight="1" spans="1:7">
      <c r="A35" s="83"/>
      <c r="B35" s="87"/>
      <c r="C35" s="86" t="str">
        <f>IF(ISBLANK('[1]财拨总表（引用）'!A37)," ",'[1]财拨总表（引用）'!A37)</f>
        <v> </v>
      </c>
      <c r="D35" s="84" t="str">
        <f>IF(ISBLANK('[1]财拨总表（引用）'!B35)," ",'[1]财拨总表（引用）'!B35)</f>
        <v> </v>
      </c>
      <c r="E35" s="84" t="str">
        <f>IF(ISBLANK('[1]财拨总表（引用）'!C35)," ",'[1]财拨总表（引用）'!C35)</f>
        <v> </v>
      </c>
      <c r="F35" s="84" t="str">
        <f>IF(ISBLANK('[1]财拨总表（引用）'!D35)," ",'[1]财拨总表（引用）'!D35)</f>
        <v> </v>
      </c>
      <c r="G35" s="85"/>
    </row>
    <row r="36" s="47" customFormat="1" ht="19.5" customHeight="1" spans="1:7">
      <c r="A36" s="83"/>
      <c r="B36" s="87"/>
      <c r="C36" s="86" t="str">
        <f>IF(ISBLANK('[1]财拨总表（引用）'!A38)," ",'[1]财拨总表（引用）'!A38)</f>
        <v> </v>
      </c>
      <c r="D36" s="84" t="str">
        <f>IF(ISBLANK('[1]财拨总表（引用）'!B36)," ",'[1]财拨总表（引用）'!B36)</f>
        <v> </v>
      </c>
      <c r="E36" s="84" t="str">
        <f>IF(ISBLANK('[1]财拨总表（引用）'!C36)," ",'[1]财拨总表（引用）'!C36)</f>
        <v> </v>
      </c>
      <c r="F36" s="84" t="str">
        <f>IF(ISBLANK('[1]财拨总表（引用）'!D36)," ",'[1]财拨总表（引用）'!D36)</f>
        <v> </v>
      </c>
      <c r="G36" s="85"/>
    </row>
    <row r="37" s="47" customFormat="1" ht="19.5" customHeight="1" spans="1:7">
      <c r="A37" s="83"/>
      <c r="B37" s="87"/>
      <c r="C37" s="86" t="str">
        <f>IF(ISBLANK('[1]财拨总表（引用）'!A39)," ",'[1]财拨总表（引用）'!A39)</f>
        <v> </v>
      </c>
      <c r="D37" s="84" t="str">
        <f>IF(ISBLANK('[1]财拨总表（引用）'!B37)," ",'[1]财拨总表（引用）'!B37)</f>
        <v> </v>
      </c>
      <c r="E37" s="84" t="str">
        <f>IF(ISBLANK('[1]财拨总表（引用）'!C37)," ",'[1]财拨总表（引用）'!C37)</f>
        <v> </v>
      </c>
      <c r="F37" s="84" t="str">
        <f>IF(ISBLANK('[1]财拨总表（引用）'!D37)," ",'[1]财拨总表（引用）'!D37)</f>
        <v> </v>
      </c>
      <c r="G37" s="85"/>
    </row>
    <row r="38" s="47" customFormat="1" ht="19.5" customHeight="1" spans="1:7">
      <c r="A38" s="83"/>
      <c r="B38" s="87"/>
      <c r="C38" s="86" t="str">
        <f>IF(ISBLANK('[1]财拨总表（引用）'!A40)," ",'[1]财拨总表（引用）'!A40)</f>
        <v> </v>
      </c>
      <c r="D38" s="84" t="str">
        <f>IF(ISBLANK('[1]财拨总表（引用）'!B38)," ",'[1]财拨总表（引用）'!B38)</f>
        <v> </v>
      </c>
      <c r="E38" s="84" t="str">
        <f>IF(ISBLANK('[1]财拨总表（引用）'!C38)," ",'[1]财拨总表（引用）'!C38)</f>
        <v> </v>
      </c>
      <c r="F38" s="84" t="str">
        <f>IF(ISBLANK('[1]财拨总表（引用）'!D38)," ",'[1]财拨总表（引用）'!D38)</f>
        <v> </v>
      </c>
      <c r="G38" s="85"/>
    </row>
    <row r="39" s="47" customFormat="1" ht="19.5" customHeight="1" spans="1:7">
      <c r="A39" s="83"/>
      <c r="B39" s="87"/>
      <c r="C39" s="86" t="str">
        <f>IF(ISBLANK('[1]财拨总表（引用）'!A41)," ",'[1]财拨总表（引用）'!A41)</f>
        <v> </v>
      </c>
      <c r="D39" s="84" t="str">
        <f>IF(ISBLANK('[1]财拨总表（引用）'!B39)," ",'[1]财拨总表（引用）'!B39)</f>
        <v> </v>
      </c>
      <c r="E39" s="84" t="str">
        <f>IF(ISBLANK('[1]财拨总表（引用）'!C39)," ",'[1]财拨总表（引用）'!C39)</f>
        <v> </v>
      </c>
      <c r="F39" s="84" t="str">
        <f>IF(ISBLANK('[1]财拨总表（引用）'!D39)," ",'[1]财拨总表（引用）'!D39)</f>
        <v> </v>
      </c>
      <c r="G39" s="85"/>
    </row>
    <row r="40" s="47" customFormat="1" ht="19.5" customHeight="1" spans="1:7">
      <c r="A40" s="83"/>
      <c r="B40" s="87"/>
      <c r="C40" s="86" t="str">
        <f>IF(ISBLANK('[1]财拨总表（引用）'!A42)," ",'[1]财拨总表（引用）'!A42)</f>
        <v> </v>
      </c>
      <c r="D40" s="84" t="str">
        <f>IF(ISBLANK('[1]财拨总表（引用）'!B40)," ",'[1]财拨总表（引用）'!B40)</f>
        <v> </v>
      </c>
      <c r="E40" s="84" t="str">
        <f>IF(ISBLANK('[1]财拨总表（引用）'!C40)," ",'[1]财拨总表（引用）'!C40)</f>
        <v> </v>
      </c>
      <c r="F40" s="84" t="str">
        <f>IF(ISBLANK('[1]财拨总表（引用）'!D40)," ",'[1]财拨总表（引用）'!D40)</f>
        <v> </v>
      </c>
      <c r="G40" s="85"/>
    </row>
    <row r="41" s="47" customFormat="1" ht="19.5" customHeight="1" spans="1:7">
      <c r="A41" s="83"/>
      <c r="B41" s="87"/>
      <c r="C41" s="86" t="str">
        <f>IF(ISBLANK('[1]财拨总表（引用）'!A43)," ",'[1]财拨总表（引用）'!A43)</f>
        <v> </v>
      </c>
      <c r="D41" s="84" t="str">
        <f>IF(ISBLANK('[1]财拨总表（引用）'!B41)," ",'[1]财拨总表（引用）'!B41)</f>
        <v> </v>
      </c>
      <c r="E41" s="84" t="str">
        <f>IF(ISBLANK('[1]财拨总表（引用）'!C41)," ",'[1]财拨总表（引用）'!C41)</f>
        <v> </v>
      </c>
      <c r="F41" s="84" t="str">
        <f>IF(ISBLANK('[1]财拨总表（引用）'!D41)," ",'[1]财拨总表（引用）'!D41)</f>
        <v> </v>
      </c>
      <c r="G41" s="85"/>
    </row>
    <row r="42" s="47" customFormat="1" ht="19.5" customHeight="1" spans="1:7">
      <c r="A42" s="83"/>
      <c r="B42" s="87"/>
      <c r="C42" s="86" t="str">
        <f>IF(ISBLANK('[1]财拨总表（引用）'!A44)," ",'[1]财拨总表（引用）'!A44)</f>
        <v> </v>
      </c>
      <c r="D42" s="84" t="str">
        <f>IF(ISBLANK('[1]财拨总表（引用）'!B42)," ",'[1]财拨总表（引用）'!B42)</f>
        <v> </v>
      </c>
      <c r="E42" s="84" t="str">
        <f>IF(ISBLANK('[1]财拨总表（引用）'!C42)," ",'[1]财拨总表（引用）'!C42)</f>
        <v> </v>
      </c>
      <c r="F42" s="84" t="str">
        <f>IF(ISBLANK('[1]财拨总表（引用）'!D42)," ",'[1]财拨总表（引用）'!D42)</f>
        <v> </v>
      </c>
      <c r="G42" s="85"/>
    </row>
    <row r="43" s="47" customFormat="1" ht="19.5" customHeight="1" spans="1:7">
      <c r="A43" s="83"/>
      <c r="B43" s="87"/>
      <c r="C43" s="86" t="str">
        <f>IF(ISBLANK('[1]财拨总表（引用）'!A45)," ",'[1]财拨总表（引用）'!A45)</f>
        <v> </v>
      </c>
      <c r="D43" s="84" t="str">
        <f>IF(ISBLANK('[1]财拨总表（引用）'!B43)," ",'[1]财拨总表（引用）'!B43)</f>
        <v> </v>
      </c>
      <c r="E43" s="84" t="str">
        <f>IF(ISBLANK('[1]财拨总表（引用）'!C43)," ",'[1]财拨总表（引用）'!C43)</f>
        <v> </v>
      </c>
      <c r="F43" s="84" t="str">
        <f>IF(ISBLANK('[1]财拨总表（引用）'!D43)," ",'[1]财拨总表（引用）'!D43)</f>
        <v> </v>
      </c>
      <c r="G43" s="85"/>
    </row>
    <row r="44" s="47" customFormat="1" ht="19.5" customHeight="1" spans="1:7">
      <c r="A44" s="83"/>
      <c r="B44" s="87"/>
      <c r="C44" s="86" t="str">
        <f>IF(ISBLANK('[1]财拨总表（引用）'!A46)," ",'[1]财拨总表（引用）'!A46)</f>
        <v> </v>
      </c>
      <c r="D44" s="84" t="str">
        <f>IF(ISBLANK('[1]财拨总表（引用）'!B44)," ",'[1]财拨总表（引用）'!B44)</f>
        <v> </v>
      </c>
      <c r="E44" s="84" t="str">
        <f>IF(ISBLANK('[1]财拨总表（引用）'!C44)," ",'[1]财拨总表（引用）'!C44)</f>
        <v> </v>
      </c>
      <c r="F44" s="84" t="str">
        <f>IF(ISBLANK('[1]财拨总表（引用）'!D44)," ",'[1]财拨总表（引用）'!D44)</f>
        <v> </v>
      </c>
      <c r="G44" s="85"/>
    </row>
    <row r="45" s="47" customFormat="1" ht="19.5" customHeight="1" spans="1:7">
      <c r="A45" s="83"/>
      <c r="B45" s="87"/>
      <c r="C45" s="86" t="str">
        <f>IF(ISBLANK('[1]财拨总表（引用）'!A47)," ",'[1]财拨总表（引用）'!A47)</f>
        <v> </v>
      </c>
      <c r="D45" s="84" t="str">
        <f>IF(ISBLANK('[1]财拨总表（引用）'!B45)," ",'[1]财拨总表（引用）'!B45)</f>
        <v> </v>
      </c>
      <c r="E45" s="84" t="str">
        <f>IF(ISBLANK('[1]财拨总表（引用）'!C45)," ",'[1]财拨总表（引用）'!C45)</f>
        <v> </v>
      </c>
      <c r="F45" s="84" t="str">
        <f>IF(ISBLANK('[1]财拨总表（引用）'!D45)," ",'[1]财拨总表（引用）'!D45)</f>
        <v> </v>
      </c>
      <c r="G45" s="85"/>
    </row>
    <row r="46" s="47" customFormat="1" ht="19.5" customHeight="1" spans="1:7">
      <c r="A46" s="83"/>
      <c r="B46" s="87"/>
      <c r="C46" s="86" t="str">
        <f>IF(ISBLANK('[1]财拨总表（引用）'!A48)," ",'[1]财拨总表（引用）'!A48)</f>
        <v> </v>
      </c>
      <c r="D46" s="84" t="str">
        <f>IF(ISBLANK('[1]财拨总表（引用）'!B46)," ",'[1]财拨总表（引用）'!B46)</f>
        <v> </v>
      </c>
      <c r="E46" s="84" t="str">
        <f>IF(ISBLANK('[1]财拨总表（引用）'!C46)," ",'[1]财拨总表（引用）'!C46)</f>
        <v> </v>
      </c>
      <c r="F46" s="84" t="str">
        <f>IF(ISBLANK('[1]财拨总表（引用）'!D46)," ",'[1]财拨总表（引用）'!D46)</f>
        <v> </v>
      </c>
      <c r="G46" s="85"/>
    </row>
    <row r="47" s="47" customFormat="1" ht="17.25" customHeight="1" spans="1:7">
      <c r="A47" s="83" t="s">
        <v>106</v>
      </c>
      <c r="B47" s="88"/>
      <c r="C47" s="58" t="s">
        <v>107</v>
      </c>
      <c r="D47" s="84" t="str">
        <f>IF(ISBLANK('[1]财拨总表（引用）'!B47)," ",'[1]财拨总表（引用）'!B47)</f>
        <v> </v>
      </c>
      <c r="E47" s="84" t="str">
        <f>IF(ISBLANK('[1]财拨总表（引用）'!C47)," ",'[1]财拨总表（引用）'!C47)</f>
        <v> </v>
      </c>
      <c r="F47" s="84" t="str">
        <f>IF(ISBLANK('[1]财拨总表（引用）'!D47)," ",'[1]财拨总表（引用）'!D47)</f>
        <v> </v>
      </c>
      <c r="G47" s="85"/>
    </row>
    <row r="48" s="47" customFormat="1" ht="17.25" customHeight="1" spans="1:7">
      <c r="A48" s="82" t="s">
        <v>108</v>
      </c>
      <c r="B48" s="89"/>
      <c r="C48" s="58"/>
      <c r="D48" s="84" t="str">
        <f>IF(ISBLANK('[1]财拨总表（引用）'!B48)," ",'[1]财拨总表（引用）'!B48)</f>
        <v> </v>
      </c>
      <c r="E48" s="84" t="str">
        <f>IF(ISBLANK('[1]财拨总表（引用）'!C48)," ",'[1]财拨总表（引用）'!C48)</f>
        <v> </v>
      </c>
      <c r="F48" s="84" t="str">
        <f>IF(ISBLANK('[1]财拨总表（引用）'!D48)," ",'[1]财拨总表（引用）'!D48)</f>
        <v> </v>
      </c>
      <c r="G48" s="85"/>
    </row>
    <row r="49" s="47" customFormat="1" ht="17.25" customHeight="1" spans="1:7">
      <c r="A49" s="83" t="s">
        <v>109</v>
      </c>
      <c r="B49" s="90"/>
      <c r="C49" s="58"/>
      <c r="D49" s="84" t="str">
        <f>IF(ISBLANK('[1]财拨总表（引用）'!B49)," ",'[1]财拨总表（引用）'!B49)</f>
        <v> </v>
      </c>
      <c r="E49" s="84" t="str">
        <f>IF(ISBLANK('[1]财拨总表（引用）'!C49)," ",'[1]财拨总表（引用）'!C49)</f>
        <v> </v>
      </c>
      <c r="F49" s="84" t="str">
        <f>IF(ISBLANK('[1]财拨总表（引用）'!D49)," ",'[1]财拨总表（引用）'!D49)</f>
        <v> </v>
      </c>
      <c r="G49" s="85"/>
    </row>
    <row r="50" s="47" customFormat="1" ht="17.25" customHeight="1" spans="1:7">
      <c r="A50" s="83"/>
      <c r="B50" s="87"/>
      <c r="C50" s="58"/>
      <c r="D50" s="84" t="str">
        <f>IF(ISBLANK('[1]财拨总表（引用）'!B50)," ",'[1]财拨总表（引用）'!B50)</f>
        <v> </v>
      </c>
      <c r="E50" s="84" t="str">
        <f>IF(ISBLANK('[1]财拨总表（引用）'!C50)," ",'[1]财拨总表（引用）'!C50)</f>
        <v> </v>
      </c>
      <c r="F50" s="84" t="str">
        <f>IF(ISBLANK('[1]财拨总表（引用）'!D50)," ",'[1]财拨总表（引用）'!D50)</f>
        <v> </v>
      </c>
      <c r="G50" s="85"/>
    </row>
    <row r="51" s="47" customFormat="1" ht="17.25" customHeight="1" spans="1:7">
      <c r="A51" s="83"/>
      <c r="B51" s="87"/>
      <c r="C51" s="58"/>
      <c r="D51" s="84" t="str">
        <f>IF(ISBLANK('[1]财拨总表（引用）'!B51)," ",'[1]财拨总表（引用）'!B51)</f>
        <v> </v>
      </c>
      <c r="E51" s="84" t="str">
        <f>IF(ISBLANK('[1]财拨总表（引用）'!C51)," ",'[1]财拨总表（引用）'!C51)</f>
        <v> </v>
      </c>
      <c r="F51" s="84" t="str">
        <f>IF(ISBLANK('[1]财拨总表（引用）'!D51)," ",'[1]财拨总表（引用）'!D51)</f>
        <v> </v>
      </c>
      <c r="G51" s="85"/>
    </row>
    <row r="52" s="47" customFormat="1" ht="17.25" customHeight="1" spans="1:7">
      <c r="A52" s="91" t="s">
        <v>31</v>
      </c>
      <c r="B52" s="58">
        <v>1037.33</v>
      </c>
      <c r="C52" s="91" t="s">
        <v>32</v>
      </c>
      <c r="D52" s="84" t="str">
        <f>IF(ISBLANK('[1]财拨总表（引用）'!B6)," ",'[1]财拨总表（引用）'!B6)</f>
        <v> </v>
      </c>
      <c r="E52" s="84" t="str">
        <f>IF(ISBLANK('[1]财拨总表（引用）'!C6)," ",'[1]财拨总表（引用）'!C6)</f>
        <v> </v>
      </c>
      <c r="F52" s="84" t="str">
        <f>IF(ISBLANK('[1]财拨总表（引用）'!D6)," ",'[1]财拨总表（引用）'!D6)</f>
        <v> </v>
      </c>
      <c r="G52" s="85" t="str">
        <f>IF(ISBLANK('[1]财拨总表（引用）'!E6)," ",'[1]财拨总表（引用）'!E6)</f>
        <v> </v>
      </c>
    </row>
    <row r="53" s="47" customFormat="1" ht="15.75" spans="2:7">
      <c r="B53" s="92"/>
      <c r="G53" s="93"/>
    </row>
    <row r="54" s="47" customFormat="1" ht="15.75" spans="2:7">
      <c r="B54" s="92"/>
      <c r="G54" s="93"/>
    </row>
    <row r="55" s="47" customFormat="1" ht="15.75" spans="2:7">
      <c r="B55" s="92"/>
      <c r="G55" s="93"/>
    </row>
    <row r="56" s="47" customFormat="1" ht="15.75" spans="2:7">
      <c r="B56" s="92"/>
      <c r="G56" s="93"/>
    </row>
    <row r="57" s="47" customFormat="1" ht="15.75" spans="2:7">
      <c r="B57" s="92"/>
      <c r="G57" s="93"/>
    </row>
    <row r="58" s="47" customFormat="1" ht="15.75" spans="2:7">
      <c r="B58" s="92"/>
      <c r="G58" s="93"/>
    </row>
    <row r="59" s="47" customFormat="1" ht="15.75" spans="2:7">
      <c r="B59" s="92"/>
      <c r="G59" s="93"/>
    </row>
    <row r="60" s="47" customFormat="1" ht="15.75" spans="2:7">
      <c r="B60" s="92"/>
      <c r="G60" s="93"/>
    </row>
    <row r="61" s="47" customFormat="1" ht="15.75" spans="2:7">
      <c r="B61" s="92"/>
      <c r="G61" s="93"/>
    </row>
    <row r="62" s="47" customFormat="1" ht="15.75" spans="2:7">
      <c r="B62" s="92"/>
      <c r="G62" s="93"/>
    </row>
    <row r="63" s="47" customFormat="1" ht="15.75" spans="2:7">
      <c r="B63" s="92"/>
      <c r="G63" s="93"/>
    </row>
    <row r="64" s="47" customFormat="1" ht="15.75" spans="2:7">
      <c r="B64" s="92"/>
      <c r="G64" s="93"/>
    </row>
    <row r="65" s="47" customFormat="1" ht="15.75" spans="2:7">
      <c r="B65" s="92"/>
      <c r="G65" s="93"/>
    </row>
    <row r="66" s="47" customFormat="1" ht="15.75" spans="2:7">
      <c r="B66" s="92"/>
      <c r="G66" s="93"/>
    </row>
    <row r="67" s="47" customFormat="1" ht="15.75" spans="2:7">
      <c r="B67" s="92"/>
      <c r="G67" s="93"/>
    </row>
    <row r="68" s="47" customFormat="1" ht="15.75" spans="2:7">
      <c r="B68" s="92"/>
      <c r="G68" s="93"/>
    </row>
    <row r="69" s="47" customFormat="1" ht="15.75" spans="2:7">
      <c r="B69" s="92"/>
      <c r="G69" s="93"/>
    </row>
    <row r="70" s="47" customFormat="1" ht="15.75" spans="2:7">
      <c r="B70" s="92"/>
      <c r="G70" s="93"/>
    </row>
    <row r="71" s="47" customFormat="1" ht="15.75" spans="2:7">
      <c r="B71" s="92"/>
      <c r="G71" s="93"/>
    </row>
    <row r="72" s="47" customFormat="1" ht="15.75" spans="2:7">
      <c r="B72" s="92"/>
      <c r="G72" s="93"/>
    </row>
    <row r="73" s="47" customFormat="1" ht="15.75" spans="2:7">
      <c r="B73" s="92"/>
      <c r="G73" s="93"/>
    </row>
    <row r="74" s="47" customFormat="1" ht="15.75" spans="2:7">
      <c r="B74" s="92"/>
      <c r="G74" s="93"/>
    </row>
    <row r="75" s="47" customFormat="1" ht="15.75" spans="2:7">
      <c r="B75" s="92"/>
      <c r="G75" s="93"/>
    </row>
    <row r="76" s="47" customFormat="1" ht="15.75" spans="2:7">
      <c r="B76" s="92"/>
      <c r="G76" s="93"/>
    </row>
    <row r="77" s="47" customFormat="1" ht="15.75" spans="2:7">
      <c r="B77" s="92"/>
      <c r="G77" s="93"/>
    </row>
    <row r="78" s="47" customFormat="1" ht="15.75" spans="2:32">
      <c r="B78" s="92"/>
      <c r="G78" s="93"/>
      <c r="AF78" s="56"/>
    </row>
    <row r="79" s="47" customFormat="1" ht="15.75" spans="2:30">
      <c r="B79" s="92"/>
      <c r="G79" s="93"/>
      <c r="AD79" s="56"/>
    </row>
    <row r="80" s="47" customFormat="1" ht="15.75" spans="2:32">
      <c r="B80" s="92"/>
      <c r="G80" s="93"/>
      <c r="AE80" s="56"/>
      <c r="AF80" s="56"/>
    </row>
    <row r="81" s="47" customFormat="1" ht="15.75" spans="2:33">
      <c r="B81" s="92"/>
      <c r="G81" s="93"/>
      <c r="AF81" s="56"/>
      <c r="AG81" s="56"/>
    </row>
    <row r="82" s="47" customFormat="1" ht="15.75" spans="2:33">
      <c r="B82" s="92"/>
      <c r="G82" s="93"/>
      <c r="AG82" s="94"/>
    </row>
    <row r="83" s="47" customFormat="1" ht="15.75" spans="2:7">
      <c r="B83" s="92"/>
      <c r="G83" s="93"/>
    </row>
    <row r="84" s="47" customFormat="1" ht="15.75" spans="2:7">
      <c r="B84" s="92"/>
      <c r="G84" s="93"/>
    </row>
    <row r="85" s="47" customFormat="1" ht="15.75" spans="2:7">
      <c r="B85" s="92"/>
      <c r="G85" s="93"/>
    </row>
    <row r="86" s="47" customFormat="1" ht="15.75" spans="2:7">
      <c r="B86" s="92"/>
      <c r="G86" s="93"/>
    </row>
    <row r="87" s="47" customFormat="1" ht="15.75" spans="2:7">
      <c r="B87" s="92"/>
      <c r="G87" s="93"/>
    </row>
    <row r="88" s="47" customFormat="1" ht="15.75" spans="2:7">
      <c r="B88" s="92"/>
      <c r="G88" s="93"/>
    </row>
    <row r="89" s="47" customFormat="1" ht="15.75" spans="2:7">
      <c r="B89" s="92"/>
      <c r="G89" s="93"/>
    </row>
    <row r="90" s="47" customFormat="1" ht="15.75" spans="2:7">
      <c r="B90" s="92"/>
      <c r="G90" s="93"/>
    </row>
    <row r="91" s="47" customFormat="1" ht="15.75" spans="2:7">
      <c r="B91" s="92"/>
      <c r="G91" s="93"/>
    </row>
    <row r="92" s="47" customFormat="1" ht="15.75" spans="2:7">
      <c r="B92" s="92"/>
      <c r="G92" s="93"/>
    </row>
    <row r="93" s="47" customFormat="1" ht="15.75" spans="2:7">
      <c r="B93" s="92"/>
      <c r="G93" s="93"/>
    </row>
    <row r="94" s="47" customFormat="1" ht="15.75" spans="2:7">
      <c r="B94" s="92"/>
      <c r="G94" s="93"/>
    </row>
    <row r="95" s="47" customFormat="1" ht="15.75" spans="2:7">
      <c r="B95" s="92"/>
      <c r="G95" s="93"/>
    </row>
    <row r="96" s="47" customFormat="1" ht="15.75" spans="2:7">
      <c r="B96" s="92"/>
      <c r="G96" s="93"/>
    </row>
    <row r="97" s="47" customFormat="1" ht="15.75" spans="2:7">
      <c r="B97" s="92"/>
      <c r="G97" s="93"/>
    </row>
    <row r="98" s="47" customFormat="1" ht="15.75" spans="2:7">
      <c r="B98" s="92"/>
      <c r="G98" s="93"/>
    </row>
    <row r="99" s="47" customFormat="1" ht="15.75" spans="2:7">
      <c r="B99" s="92"/>
      <c r="G99" s="93"/>
    </row>
    <row r="100" s="47" customFormat="1" ht="15.75" spans="2:7">
      <c r="B100" s="92"/>
      <c r="G100" s="93"/>
    </row>
    <row r="101" s="47" customFormat="1" ht="15.75" spans="2:7">
      <c r="B101" s="92"/>
      <c r="G101" s="93"/>
    </row>
    <row r="102" s="47" customFormat="1" ht="15.75" spans="2:7">
      <c r="B102" s="92"/>
      <c r="G102" s="93"/>
    </row>
    <row r="103" s="47" customFormat="1" ht="15.75" spans="2:7">
      <c r="B103" s="92"/>
      <c r="G103" s="93"/>
    </row>
    <row r="104" s="47" customFormat="1" ht="15.75" spans="2:7">
      <c r="B104" s="92"/>
      <c r="G104" s="93"/>
    </row>
    <row r="105" s="47" customFormat="1" ht="15.75" spans="2:7">
      <c r="B105" s="92"/>
      <c r="G105" s="93"/>
    </row>
    <row r="106" s="47" customFormat="1" ht="15.75" spans="2:7">
      <c r="B106" s="92"/>
      <c r="G106" s="93"/>
    </row>
    <row r="107" s="47" customFormat="1" ht="15.75" spans="2:7">
      <c r="B107" s="92"/>
      <c r="G107" s="93"/>
    </row>
    <row r="108" s="47" customFormat="1" ht="15.75" spans="2:7">
      <c r="B108" s="92"/>
      <c r="G108" s="93"/>
    </row>
    <row r="109" s="47" customFormat="1" ht="15.75" spans="2:7">
      <c r="B109" s="92"/>
      <c r="G109" s="93"/>
    </row>
    <row r="110" s="47" customFormat="1" ht="15.75" spans="2:7">
      <c r="B110" s="92"/>
      <c r="G110" s="93"/>
    </row>
    <row r="111" s="47" customFormat="1" ht="15.75" spans="2:7">
      <c r="B111" s="92"/>
      <c r="G111" s="93"/>
    </row>
    <row r="112" s="47" customFormat="1" ht="15.75" spans="2:7">
      <c r="B112" s="92"/>
      <c r="G112" s="93"/>
    </row>
    <row r="113" s="47" customFormat="1" ht="15.75" spans="2:7">
      <c r="B113" s="92"/>
      <c r="G113" s="93"/>
    </row>
    <row r="114" s="47" customFormat="1" ht="15.75" spans="2:7">
      <c r="B114" s="92"/>
      <c r="G114" s="93"/>
    </row>
    <row r="115" s="47" customFormat="1" ht="15.75" spans="2:7">
      <c r="B115" s="92"/>
      <c r="G115" s="93"/>
    </row>
    <row r="116" s="47" customFormat="1" ht="15.75" spans="2:7">
      <c r="B116" s="92"/>
      <c r="G116" s="93"/>
    </row>
    <row r="117" s="47" customFormat="1" ht="15.75" spans="2:7">
      <c r="B117" s="92"/>
      <c r="G117" s="93"/>
    </row>
    <row r="118" s="47" customFormat="1" ht="15.75" spans="2:7">
      <c r="B118" s="92"/>
      <c r="G118" s="93"/>
    </row>
    <row r="119" s="47" customFormat="1" ht="15.75" spans="2:26">
      <c r="B119" s="92"/>
      <c r="G119" s="93"/>
      <c r="Z119" s="56"/>
    </row>
    <row r="120" s="47" customFormat="1" ht="15.75" spans="2:26">
      <c r="B120" s="92"/>
      <c r="G120" s="93"/>
      <c r="W120" s="56"/>
      <c r="X120" s="56"/>
      <c r="Y120" s="56"/>
      <c r="Z120" s="94"/>
    </row>
    <row r="121" s="47" customFormat="1" ht="15.75" spans="2:7">
      <c r="B121" s="92"/>
      <c r="G121" s="93"/>
    </row>
    <row r="122" s="47" customFormat="1" ht="15.75" spans="2:7">
      <c r="B122" s="92"/>
      <c r="G122" s="93"/>
    </row>
    <row r="123" s="47" customFormat="1" ht="15.75" spans="2:7">
      <c r="B123" s="92"/>
      <c r="G123" s="93"/>
    </row>
    <row r="124" s="47" customFormat="1" ht="15.75" spans="2:7">
      <c r="B124" s="92"/>
      <c r="G124" s="93"/>
    </row>
    <row r="125" s="47" customFormat="1" ht="15.75" spans="2:7">
      <c r="B125" s="92"/>
      <c r="G125" s="93"/>
    </row>
    <row r="126" s="47" customFormat="1" ht="15.75" spans="2:7">
      <c r="B126" s="92"/>
      <c r="G126" s="93"/>
    </row>
    <row r="127" s="47" customFormat="1" ht="15.75" spans="2:7">
      <c r="B127" s="92"/>
      <c r="G127" s="93"/>
    </row>
    <row r="128" s="47" customFormat="1" ht="15.75" spans="2:7">
      <c r="B128" s="92"/>
      <c r="G128" s="93"/>
    </row>
    <row r="129" s="47" customFormat="1" ht="15.75" spans="2:7">
      <c r="B129" s="92"/>
      <c r="G129" s="93"/>
    </row>
    <row r="130" s="47" customFormat="1" ht="15.75" spans="2:7">
      <c r="B130" s="92"/>
      <c r="G130" s="93"/>
    </row>
    <row r="131" s="47" customFormat="1" ht="15.75" spans="2:7">
      <c r="B131" s="92"/>
      <c r="G131" s="93"/>
    </row>
    <row r="132" s="47" customFormat="1" ht="15.75" spans="2:7">
      <c r="B132" s="92"/>
      <c r="G132" s="93"/>
    </row>
    <row r="133" s="47" customFormat="1" ht="15.75" spans="2:7">
      <c r="B133" s="92"/>
      <c r="G133" s="93"/>
    </row>
    <row r="134" s="47" customFormat="1" ht="15.75" spans="2:7">
      <c r="B134" s="92"/>
      <c r="G134" s="93"/>
    </row>
    <row r="135" s="47" customFormat="1" ht="15.75" spans="2:7">
      <c r="B135" s="92"/>
      <c r="G135" s="93"/>
    </row>
    <row r="136" s="47" customFormat="1" ht="15.75" spans="2:7">
      <c r="B136" s="92"/>
      <c r="G136" s="93"/>
    </row>
    <row r="137" s="47" customFormat="1" ht="15.75" spans="2:7">
      <c r="B137" s="92"/>
      <c r="G137" s="93"/>
    </row>
    <row r="138" s="47" customFormat="1" ht="15.75" spans="2:7">
      <c r="B138" s="92"/>
      <c r="G138" s="93"/>
    </row>
    <row r="139" s="47" customFormat="1" ht="15.75" spans="2:7">
      <c r="B139" s="92"/>
      <c r="G139" s="93"/>
    </row>
    <row r="140" s="47" customFormat="1" ht="15.75" spans="2:7">
      <c r="B140" s="92"/>
      <c r="G140" s="93"/>
    </row>
    <row r="141" s="47" customFormat="1" ht="15.75" spans="2:7">
      <c r="B141" s="92"/>
      <c r="G141" s="93"/>
    </row>
    <row r="142" s="47" customFormat="1" ht="15.75" spans="2:7">
      <c r="B142" s="92"/>
      <c r="G142" s="93"/>
    </row>
    <row r="143" s="47" customFormat="1" ht="15.75" spans="2:7">
      <c r="B143" s="92"/>
      <c r="G143" s="93"/>
    </row>
    <row r="144" s="47" customFormat="1" ht="15.75" spans="2:7">
      <c r="B144" s="92"/>
      <c r="G144" s="93"/>
    </row>
    <row r="145" s="47" customFormat="1" ht="15.75" spans="2:7">
      <c r="B145" s="92"/>
      <c r="G145" s="93"/>
    </row>
    <row r="146" s="47" customFormat="1" ht="15.75" spans="2:7">
      <c r="B146" s="92"/>
      <c r="G146" s="93"/>
    </row>
    <row r="147" s="47" customFormat="1" ht="15.75" spans="2:7">
      <c r="B147" s="92"/>
      <c r="G147" s="93"/>
    </row>
    <row r="148" s="47" customFormat="1" ht="15.75" spans="2:7">
      <c r="B148" s="92"/>
      <c r="G148" s="93"/>
    </row>
    <row r="149" s="47" customFormat="1" ht="15.75" spans="2:7">
      <c r="B149" s="92"/>
      <c r="G149" s="93"/>
    </row>
    <row r="150" s="47" customFormat="1" ht="15.75" spans="2:7">
      <c r="B150" s="92"/>
      <c r="G150" s="93"/>
    </row>
    <row r="151" s="47" customFormat="1" ht="15.75" spans="2:7">
      <c r="B151" s="92"/>
      <c r="G151" s="93"/>
    </row>
    <row r="152" s="47" customFormat="1" ht="15.75" spans="2:7">
      <c r="B152" s="92"/>
      <c r="G152" s="93"/>
    </row>
    <row r="153" s="47" customFormat="1" ht="15.75" spans="2:7">
      <c r="B153" s="92"/>
      <c r="G153" s="93"/>
    </row>
    <row r="154" s="47" customFormat="1" ht="15.75" spans="2:7">
      <c r="B154" s="92"/>
      <c r="G154" s="93"/>
    </row>
    <row r="155" s="47" customFormat="1" ht="15.75" spans="2:7">
      <c r="B155" s="92"/>
      <c r="G155" s="93"/>
    </row>
    <row r="156" s="47" customFormat="1" ht="15.75" spans="2:7">
      <c r="B156" s="92"/>
      <c r="G156" s="93"/>
    </row>
    <row r="157" s="47" customFormat="1" ht="15.75" spans="2:7">
      <c r="B157" s="92"/>
      <c r="G157" s="93"/>
    </row>
    <row r="158" s="47" customFormat="1" ht="15.75" spans="2:7">
      <c r="B158" s="92"/>
      <c r="G158" s="93"/>
    </row>
    <row r="159" s="47" customFormat="1" ht="15.75" spans="2:7">
      <c r="B159" s="92"/>
      <c r="G159" s="93"/>
    </row>
    <row r="160" s="47" customFormat="1" ht="15.75" spans="2:7">
      <c r="B160" s="92"/>
      <c r="G160" s="93"/>
    </row>
    <row r="161" s="47" customFormat="1" ht="15.75" spans="2:7">
      <c r="B161" s="92"/>
      <c r="G161" s="93"/>
    </row>
    <row r="162" s="47" customFormat="1" ht="15.75" spans="2:7">
      <c r="B162" s="92"/>
      <c r="G162" s="93"/>
    </row>
    <row r="163" s="47" customFormat="1" ht="15.75" spans="2:7">
      <c r="B163" s="92"/>
      <c r="G163" s="93"/>
    </row>
    <row r="164" s="47" customFormat="1" ht="15.75" spans="2:7">
      <c r="B164" s="92"/>
      <c r="G164" s="93"/>
    </row>
    <row r="165" s="47" customFormat="1" ht="15.75" spans="2:7">
      <c r="B165" s="92"/>
      <c r="G165" s="93"/>
    </row>
    <row r="166" s="47" customFormat="1" ht="15.75" spans="2:7">
      <c r="B166" s="92"/>
      <c r="G166" s="93"/>
    </row>
    <row r="167" s="47" customFormat="1" ht="15.75" spans="2:7">
      <c r="B167" s="92"/>
      <c r="G167" s="93"/>
    </row>
    <row r="168" s="47" customFormat="1" ht="15.75" spans="2:7">
      <c r="B168" s="92"/>
      <c r="G168" s="93"/>
    </row>
    <row r="169" s="47" customFormat="1" ht="15.75" spans="2:7">
      <c r="B169" s="92"/>
      <c r="G169" s="93"/>
    </row>
    <row r="170" s="47" customFormat="1" ht="15.75" spans="2:7">
      <c r="B170" s="92"/>
      <c r="G170" s="93"/>
    </row>
    <row r="171" s="47" customFormat="1" ht="15.75" spans="2:7">
      <c r="B171" s="92"/>
      <c r="G171" s="93"/>
    </row>
    <row r="172" s="47" customFormat="1" ht="15.75" spans="2:7">
      <c r="B172" s="92"/>
      <c r="G172" s="93"/>
    </row>
    <row r="173" s="47" customFormat="1" ht="15.75" spans="2:7">
      <c r="B173" s="92"/>
      <c r="G173" s="93"/>
    </row>
    <row r="174" s="47" customFormat="1" ht="15.75" spans="2:7">
      <c r="B174" s="92"/>
      <c r="G174" s="93"/>
    </row>
    <row r="175" s="47" customFormat="1" ht="15.75" spans="2:7">
      <c r="B175" s="92"/>
      <c r="G175" s="93"/>
    </row>
    <row r="176" s="47" customFormat="1" ht="15.75" spans="2:7">
      <c r="B176" s="92"/>
      <c r="G176" s="93"/>
    </row>
    <row r="177" s="47" customFormat="1" ht="15.75" spans="2:7">
      <c r="B177" s="92"/>
      <c r="G177" s="93"/>
    </row>
    <row r="178" s="47" customFormat="1" ht="15.75" spans="2:7">
      <c r="B178" s="92"/>
      <c r="G178" s="93"/>
    </row>
    <row r="179" s="47" customFormat="1" ht="15.75" spans="2:7">
      <c r="B179" s="92"/>
      <c r="G179" s="93"/>
    </row>
    <row r="180" s="47" customFormat="1" ht="15.75" spans="2:7">
      <c r="B180" s="92"/>
      <c r="G180" s="93"/>
    </row>
    <row r="181" s="47" customFormat="1" ht="15.75" spans="2:7">
      <c r="B181" s="92"/>
      <c r="G181" s="93"/>
    </row>
    <row r="182" s="47" customFormat="1" ht="15.75" spans="2:7">
      <c r="B182" s="92"/>
      <c r="G182" s="93"/>
    </row>
    <row r="183" s="47" customFormat="1" ht="15.75" spans="2:7">
      <c r="B183" s="92"/>
      <c r="G183" s="93"/>
    </row>
    <row r="184" s="47" customFormat="1" ht="15.75" spans="2:7">
      <c r="B184" s="92"/>
      <c r="G184" s="93"/>
    </row>
    <row r="185" s="47" customFormat="1" ht="15.75" spans="2:7">
      <c r="B185" s="92"/>
      <c r="G185" s="93"/>
    </row>
    <row r="186" s="47" customFormat="1" ht="15.75" spans="2:7">
      <c r="B186" s="92"/>
      <c r="G186" s="93"/>
    </row>
    <row r="187" s="47" customFormat="1" ht="15.75" spans="2:7">
      <c r="B187" s="92"/>
      <c r="G187" s="93"/>
    </row>
    <row r="188" s="47" customFormat="1" ht="15.75" spans="2:7">
      <c r="B188" s="92"/>
      <c r="G188" s="93"/>
    </row>
    <row r="189" s="47" customFormat="1" ht="15.75" spans="2:7">
      <c r="B189" s="92"/>
      <c r="G189" s="93"/>
    </row>
    <row r="190" s="47" customFormat="1" ht="15.75" spans="2:7">
      <c r="B190" s="92"/>
      <c r="G190" s="93"/>
    </row>
    <row r="191" s="47" customFormat="1" ht="15.75" spans="2:7">
      <c r="B191" s="92"/>
      <c r="G191" s="93"/>
    </row>
    <row r="192" s="47" customFormat="1" ht="15.75" spans="2:7">
      <c r="B192" s="92"/>
      <c r="G192" s="93"/>
    </row>
    <row r="193" s="47" customFormat="1" ht="15.75" spans="2:7">
      <c r="B193" s="92"/>
      <c r="G193" s="93"/>
    </row>
    <row r="194" s="47" customFormat="1" ht="15.75" spans="2:7">
      <c r="B194" s="92"/>
      <c r="G194" s="93"/>
    </row>
    <row r="195" s="47" customFormat="1" ht="15.75" spans="2:7">
      <c r="B195" s="92"/>
      <c r="G195" s="93"/>
    </row>
    <row r="196" s="47" customFormat="1" ht="15.75" spans="2:7">
      <c r="B196" s="92"/>
      <c r="G196" s="93"/>
    </row>
    <row r="197" s="47" customFormat="1" ht="15.75" spans="2:7">
      <c r="B197" s="92"/>
      <c r="G197" s="93"/>
    </row>
    <row r="198" s="47" customFormat="1" ht="15.75" spans="2:7">
      <c r="B198" s="92"/>
      <c r="G198" s="93"/>
    </row>
    <row r="199" s="47" customFormat="1" ht="15.75" spans="2:7">
      <c r="B199" s="92"/>
      <c r="G199" s="93"/>
    </row>
    <row r="200" s="47" customFormat="1" ht="15.75" spans="2:7">
      <c r="B200" s="92"/>
      <c r="G200" s="93"/>
    </row>
    <row r="201" s="47" customFormat="1" ht="15.75" spans="2:7">
      <c r="B201" s="92"/>
      <c r="G201" s="93"/>
    </row>
    <row r="202" s="47" customFormat="1" ht="15.75" spans="2:7">
      <c r="B202" s="92"/>
      <c r="G202" s="93"/>
    </row>
    <row r="203" s="47" customFormat="1" ht="15.75" spans="2:7">
      <c r="B203" s="92"/>
      <c r="G203" s="93"/>
    </row>
    <row r="204" s="47" customFormat="1" ht="15.75" spans="2:7">
      <c r="B204" s="92"/>
      <c r="G204" s="93"/>
    </row>
    <row r="205" s="47" customFormat="1" ht="15.75" spans="2:7">
      <c r="B205" s="92"/>
      <c r="G205" s="93"/>
    </row>
    <row r="206" s="47" customFormat="1" ht="15.75" spans="2:7">
      <c r="B206" s="92"/>
      <c r="G206" s="93"/>
    </row>
    <row r="207" s="47" customFormat="1" ht="15.75" spans="2:7">
      <c r="B207" s="92"/>
      <c r="G207" s="93"/>
    </row>
    <row r="208" s="47" customFormat="1" ht="15.75" spans="2:7">
      <c r="B208" s="92"/>
      <c r="G208" s="93"/>
    </row>
    <row r="209" s="47" customFormat="1" ht="15.75" spans="2:7">
      <c r="B209" s="92"/>
      <c r="G209" s="93"/>
    </row>
    <row r="210" s="47" customFormat="1" ht="15.75" spans="2:7">
      <c r="B210" s="92"/>
      <c r="G210" s="93"/>
    </row>
    <row r="211" s="47" customFormat="1" ht="15.75" spans="2:7">
      <c r="B211" s="92"/>
      <c r="G211" s="93"/>
    </row>
    <row r="212" s="47" customFormat="1" ht="15.75" spans="2:7">
      <c r="B212" s="92"/>
      <c r="G212" s="93"/>
    </row>
    <row r="213" s="47" customFormat="1" ht="15.75" spans="2:7">
      <c r="B213" s="92"/>
      <c r="G213" s="93"/>
    </row>
    <row r="214" s="47" customFormat="1" ht="15.75" spans="2:7">
      <c r="B214" s="92"/>
      <c r="G214" s="93"/>
    </row>
    <row r="215" s="47" customFormat="1" ht="15.75" spans="2:7">
      <c r="B215" s="92"/>
      <c r="G215" s="93"/>
    </row>
    <row r="216" s="47" customFormat="1" ht="15.75" spans="2:7">
      <c r="B216" s="92"/>
      <c r="G216" s="93"/>
    </row>
    <row r="217" s="47" customFormat="1" ht="15.75" spans="2:7">
      <c r="B217" s="92"/>
      <c r="G217" s="93"/>
    </row>
    <row r="218" s="47" customFormat="1" ht="15.75" spans="2:7">
      <c r="B218" s="92"/>
      <c r="G218" s="93"/>
    </row>
    <row r="219" s="47" customFormat="1" ht="15.75" spans="2:7">
      <c r="B219" s="92"/>
      <c r="G219" s="93"/>
    </row>
    <row r="220" s="47" customFormat="1" ht="15.75" spans="2:7">
      <c r="B220" s="92"/>
      <c r="G220" s="93"/>
    </row>
    <row r="221" s="47" customFormat="1" ht="15.75" spans="2:7">
      <c r="B221" s="92"/>
      <c r="G221" s="93"/>
    </row>
    <row r="222" s="47" customFormat="1" ht="15.75" spans="2:7">
      <c r="B222" s="92"/>
      <c r="G222" s="93"/>
    </row>
    <row r="223" s="47" customFormat="1" ht="15.75" spans="2:7">
      <c r="B223" s="92"/>
      <c r="G223" s="93"/>
    </row>
    <row r="224" s="47" customFormat="1" ht="15.75" spans="2:7">
      <c r="B224" s="92"/>
      <c r="G224" s="93"/>
    </row>
    <row r="225" s="47" customFormat="1" ht="15.75" spans="2:7">
      <c r="B225" s="92"/>
      <c r="G225" s="93"/>
    </row>
    <row r="226" s="47" customFormat="1" ht="15.75" spans="2:7">
      <c r="B226" s="92"/>
      <c r="G226" s="93"/>
    </row>
    <row r="227" s="47" customFormat="1" ht="15.75" spans="2:7">
      <c r="B227" s="92"/>
      <c r="G227" s="93"/>
    </row>
    <row r="228" s="47" customFormat="1" ht="15.75" spans="2:7">
      <c r="B228" s="92"/>
      <c r="G228" s="93"/>
    </row>
    <row r="229" s="47" customFormat="1" ht="15.75" spans="2:7">
      <c r="B229" s="92"/>
      <c r="G229" s="93"/>
    </row>
    <row r="230" s="47" customFormat="1" ht="15.75" spans="2:7">
      <c r="B230" s="92"/>
      <c r="G230" s="93"/>
    </row>
    <row r="231" s="47" customFormat="1" ht="15.75" spans="2:7">
      <c r="B231" s="92"/>
      <c r="G231" s="93"/>
    </row>
  </sheetData>
  <mergeCells count="3">
    <mergeCell ref="A2:F2"/>
    <mergeCell ref="A4:B4"/>
    <mergeCell ref="C4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A1" sqref="$A1:$XFD1048576"/>
    </sheetView>
  </sheetViews>
  <sheetFormatPr defaultColWidth="8" defaultRowHeight="12.75" customHeight="1" outlineLevelCol="6"/>
  <cols>
    <col min="1" max="1" width="14.625" style="47" customWidth="1"/>
    <col min="2" max="2" width="38.875" style="47" customWidth="1"/>
    <col min="3" max="5" width="24.5" style="47" customWidth="1"/>
    <col min="6" max="6" width="8" style="47" customWidth="1"/>
    <col min="7" max="7" width="11.875" style="47" customWidth="1"/>
    <col min="8" max="8" width="8" style="47" customWidth="1"/>
    <col min="9" max="16384" width="8" style="48"/>
  </cols>
  <sheetData>
    <row r="1" s="47" customFormat="1" ht="21" customHeight="1" spans="1:7">
      <c r="A1" s="49"/>
      <c r="B1" s="49"/>
      <c r="C1" s="49"/>
      <c r="D1" s="49"/>
      <c r="E1" s="49"/>
      <c r="F1" s="49"/>
      <c r="G1" s="49"/>
    </row>
    <row r="2" s="47" customFormat="1" ht="29.25" customHeight="1" spans="1:7">
      <c r="A2" s="51" t="s">
        <v>110</v>
      </c>
      <c r="B2" s="51"/>
      <c r="C2" s="51"/>
      <c r="D2" s="51"/>
      <c r="E2" s="51"/>
      <c r="F2" s="52"/>
      <c r="G2" s="52"/>
    </row>
    <row r="3" s="47" customFormat="1" ht="21" customHeight="1" spans="1:7">
      <c r="A3" s="60" t="s">
        <v>34</v>
      </c>
      <c r="B3" s="54"/>
      <c r="C3" s="54"/>
      <c r="D3" s="54"/>
      <c r="E3" s="50" t="s">
        <v>10</v>
      </c>
      <c r="F3" s="49"/>
      <c r="G3" s="49"/>
    </row>
    <row r="4" s="47" customFormat="1" ht="17.25" customHeight="1" spans="1:7">
      <c r="A4" s="55" t="s">
        <v>92</v>
      </c>
      <c r="B4" s="55"/>
      <c r="C4" s="55" t="s">
        <v>111</v>
      </c>
      <c r="D4" s="55"/>
      <c r="E4" s="55"/>
      <c r="F4" s="49"/>
      <c r="G4" s="49"/>
    </row>
    <row r="5" s="47" customFormat="1" ht="21" customHeight="1" spans="1:7">
      <c r="A5" s="55" t="s">
        <v>95</v>
      </c>
      <c r="B5" s="55" t="s">
        <v>96</v>
      </c>
      <c r="C5" s="55" t="s">
        <v>37</v>
      </c>
      <c r="D5" s="55" t="s">
        <v>93</v>
      </c>
      <c r="E5" s="55" t="s">
        <v>94</v>
      </c>
      <c r="F5" s="49"/>
      <c r="G5" s="49"/>
    </row>
    <row r="6" s="47" customFormat="1" ht="21" customHeight="1" spans="1:7">
      <c r="A6" s="72" t="s">
        <v>51</v>
      </c>
      <c r="B6" s="72" t="s">
        <v>51</v>
      </c>
      <c r="C6" s="73">
        <v>1</v>
      </c>
      <c r="D6" s="73">
        <f>C6+1</f>
        <v>2</v>
      </c>
      <c r="E6" s="73">
        <f>D6+1</f>
        <v>3</v>
      </c>
      <c r="F6" s="49"/>
      <c r="G6" s="49"/>
    </row>
    <row r="7" s="47" customFormat="1" ht="28.5" customHeight="1" spans="1:7">
      <c r="A7" s="58"/>
      <c r="B7" s="58" t="s">
        <v>37</v>
      </c>
      <c r="C7" s="58">
        <v>1037.33</v>
      </c>
      <c r="D7" s="58">
        <v>838.33</v>
      </c>
      <c r="E7" s="58">
        <v>199</v>
      </c>
      <c r="F7" s="49"/>
      <c r="G7" s="49"/>
    </row>
    <row r="8" s="47" customFormat="1" ht="28.5" customHeight="1" spans="1:5">
      <c r="A8" s="58" t="s">
        <v>52</v>
      </c>
      <c r="B8" s="58" t="s">
        <v>53</v>
      </c>
      <c r="C8" s="58">
        <v>801.7</v>
      </c>
      <c r="D8" s="58">
        <v>602.7</v>
      </c>
      <c r="E8" s="58">
        <v>199</v>
      </c>
    </row>
    <row r="9" s="47" customFormat="1" ht="28.5" customHeight="1" spans="1:5">
      <c r="A9" s="58" t="s">
        <v>54</v>
      </c>
      <c r="B9" s="58" t="s">
        <v>55</v>
      </c>
      <c r="C9" s="58">
        <v>801.7</v>
      </c>
      <c r="D9" s="58">
        <v>602.7</v>
      </c>
      <c r="E9" s="58">
        <v>199</v>
      </c>
    </row>
    <row r="10" s="47" customFormat="1" ht="28.5" customHeight="1" spans="1:5">
      <c r="A10" s="58" t="s">
        <v>56</v>
      </c>
      <c r="B10" s="58" t="s">
        <v>57</v>
      </c>
      <c r="C10" s="58">
        <v>602.7</v>
      </c>
      <c r="D10" s="58">
        <v>602.7</v>
      </c>
      <c r="E10" s="58"/>
    </row>
    <row r="11" s="47" customFormat="1" ht="28.5" customHeight="1" spans="1:5">
      <c r="A11" s="58" t="s">
        <v>58</v>
      </c>
      <c r="B11" s="58" t="s">
        <v>59</v>
      </c>
      <c r="C11" s="58">
        <v>199</v>
      </c>
      <c r="D11" s="58"/>
      <c r="E11" s="58">
        <v>199</v>
      </c>
    </row>
    <row r="12" s="47" customFormat="1" ht="28.5" customHeight="1" spans="1:5">
      <c r="A12" s="58" t="s">
        <v>60</v>
      </c>
      <c r="B12" s="58" t="s">
        <v>61</v>
      </c>
      <c r="C12" s="58">
        <v>104.84</v>
      </c>
      <c r="D12" s="58">
        <v>104.84</v>
      </c>
      <c r="E12" s="58"/>
    </row>
    <row r="13" s="47" customFormat="1" ht="28.5" customHeight="1" spans="1:5">
      <c r="A13" s="58" t="s">
        <v>62</v>
      </c>
      <c r="B13" s="58" t="s">
        <v>63</v>
      </c>
      <c r="C13" s="58">
        <v>94.28</v>
      </c>
      <c r="D13" s="58">
        <v>94.28</v>
      </c>
      <c r="E13" s="58"/>
    </row>
    <row r="14" s="47" customFormat="1" ht="28.5" customHeight="1" spans="1:5">
      <c r="A14" s="58" t="s">
        <v>64</v>
      </c>
      <c r="B14" s="58" t="s">
        <v>65</v>
      </c>
      <c r="C14" s="58">
        <v>7.82</v>
      </c>
      <c r="D14" s="58">
        <v>7.82</v>
      </c>
      <c r="E14" s="58"/>
    </row>
    <row r="15" s="47" customFormat="1" ht="28.5" customHeight="1" spans="1:5">
      <c r="A15" s="58" t="s">
        <v>66</v>
      </c>
      <c r="B15" s="58" t="s">
        <v>67</v>
      </c>
      <c r="C15" s="58">
        <v>86.46</v>
      </c>
      <c r="D15" s="58">
        <v>86.46</v>
      </c>
      <c r="E15" s="58"/>
    </row>
    <row r="16" s="47" customFormat="1" ht="28.5" customHeight="1" spans="1:5">
      <c r="A16" s="58" t="s">
        <v>68</v>
      </c>
      <c r="B16" s="58" t="s">
        <v>69</v>
      </c>
      <c r="C16" s="58">
        <v>10.56</v>
      </c>
      <c r="D16" s="58">
        <v>10.56</v>
      </c>
      <c r="E16" s="58"/>
    </row>
    <row r="17" s="47" customFormat="1" ht="28.5" customHeight="1" spans="1:5">
      <c r="A17" s="58" t="s">
        <v>70</v>
      </c>
      <c r="B17" s="58" t="s">
        <v>71</v>
      </c>
      <c r="C17" s="58">
        <v>10.56</v>
      </c>
      <c r="D17" s="58">
        <v>10.56</v>
      </c>
      <c r="E17" s="58"/>
    </row>
    <row r="18" s="47" customFormat="1" ht="28.5" customHeight="1" spans="1:5">
      <c r="A18" s="58" t="s">
        <v>72</v>
      </c>
      <c r="B18" s="58" t="s">
        <v>73</v>
      </c>
      <c r="C18" s="58">
        <v>45.36</v>
      </c>
      <c r="D18" s="58">
        <v>45.36</v>
      </c>
      <c r="E18" s="58"/>
    </row>
    <row r="19" s="47" customFormat="1" ht="28.5" customHeight="1" spans="1:5">
      <c r="A19" s="58" t="s">
        <v>74</v>
      </c>
      <c r="B19" s="58" t="s">
        <v>75</v>
      </c>
      <c r="C19" s="58">
        <v>45.36</v>
      </c>
      <c r="D19" s="58">
        <v>45.36</v>
      </c>
      <c r="E19" s="58"/>
    </row>
    <row r="20" s="47" customFormat="1" ht="28.5" customHeight="1" spans="1:5">
      <c r="A20" s="58" t="s">
        <v>76</v>
      </c>
      <c r="B20" s="58" t="s">
        <v>77</v>
      </c>
      <c r="C20" s="58">
        <v>45.36</v>
      </c>
      <c r="D20" s="58">
        <v>45.36</v>
      </c>
      <c r="E20" s="58"/>
    </row>
    <row r="21" s="47" customFormat="1" ht="28.5" customHeight="1" spans="1:5">
      <c r="A21" s="58" t="s">
        <v>78</v>
      </c>
      <c r="B21" s="58" t="s">
        <v>79</v>
      </c>
      <c r="C21" s="58">
        <v>85.43</v>
      </c>
      <c r="D21" s="58">
        <v>85.43</v>
      </c>
      <c r="E21" s="58"/>
    </row>
    <row r="22" s="47" customFormat="1" ht="28.5" customHeight="1" spans="1:5">
      <c r="A22" s="58" t="s">
        <v>80</v>
      </c>
      <c r="B22" s="58" t="s">
        <v>81</v>
      </c>
      <c r="C22" s="58">
        <v>85.43</v>
      </c>
      <c r="D22" s="58">
        <v>85.43</v>
      </c>
      <c r="E22" s="58"/>
    </row>
    <row r="23" s="47" customFormat="1" ht="28.5" customHeight="1" spans="1:5">
      <c r="A23" s="58" t="s">
        <v>82</v>
      </c>
      <c r="B23" s="58" t="s">
        <v>83</v>
      </c>
      <c r="C23" s="58">
        <v>85.43</v>
      </c>
      <c r="D23" s="58">
        <v>85.43</v>
      </c>
      <c r="E23" s="58"/>
    </row>
    <row r="24" s="47" customFormat="1" ht="21" customHeight="1"/>
    <row r="25" s="47" customFormat="1" ht="21" customHeight="1"/>
    <row r="26" s="47" customFormat="1" ht="21" customHeight="1"/>
    <row r="27" s="47" customFormat="1" ht="21" customHeight="1"/>
    <row r="28" s="47" customFormat="1" ht="21" customHeight="1"/>
    <row r="29" s="47" customFormat="1" ht="21" customHeight="1"/>
    <row r="30" s="47" customFormat="1" ht="21" customHeight="1"/>
    <row r="31" s="47" customFormat="1" ht="21" customHeight="1"/>
    <row r="32" s="47" customFormat="1" ht="21" customHeight="1"/>
    <row r="33" s="47" customFormat="1" ht="21" customHeight="1"/>
    <row r="34" s="47" customFormat="1" ht="21" customHeight="1"/>
    <row r="35" s="47" customFormat="1" ht="15"/>
    <row r="36" s="47" customFormat="1" ht="15"/>
    <row r="37" s="47" customFormat="1" ht="15"/>
    <row r="38" s="47" customFormat="1" ht="15"/>
    <row r="39" s="47" customFormat="1" ht="15"/>
    <row r="40" s="47" customFormat="1" ht="15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D8" sqref="D8"/>
    </sheetView>
  </sheetViews>
  <sheetFormatPr defaultColWidth="8" defaultRowHeight="12.75" customHeight="1" outlineLevelCol="6"/>
  <cols>
    <col min="1" max="1" width="14.625" style="47" customWidth="1"/>
    <col min="2" max="2" width="38.875" style="47" customWidth="1"/>
    <col min="3" max="5" width="24.5" style="47" customWidth="1"/>
    <col min="6" max="6" width="8" style="47" customWidth="1"/>
    <col min="7" max="7" width="11.875" style="47" customWidth="1"/>
    <col min="8" max="8" width="8" style="47" customWidth="1"/>
    <col min="9" max="16384" width="8" style="48"/>
  </cols>
  <sheetData>
    <row r="1" s="47" customFormat="1" ht="21" customHeight="1" spans="1:7">
      <c r="A1" s="49"/>
      <c r="B1" s="49"/>
      <c r="C1" s="49"/>
      <c r="D1" s="49"/>
      <c r="E1" s="49"/>
      <c r="F1" s="49"/>
      <c r="G1" s="49"/>
    </row>
    <row r="2" s="47" customFormat="1" ht="29.25" customHeight="1" spans="1:7">
      <c r="A2" s="51" t="s">
        <v>112</v>
      </c>
      <c r="B2" s="51"/>
      <c r="C2" s="51"/>
      <c r="D2" s="51"/>
      <c r="E2" s="51"/>
      <c r="F2" s="52"/>
      <c r="G2" s="52"/>
    </row>
    <row r="3" s="47" customFormat="1" ht="21" customHeight="1" spans="1:7">
      <c r="A3" s="60" t="s">
        <v>34</v>
      </c>
      <c r="B3" s="54"/>
      <c r="C3" s="54"/>
      <c r="D3" s="54"/>
      <c r="E3" s="50" t="s">
        <v>10</v>
      </c>
      <c r="F3" s="49"/>
      <c r="G3" s="49"/>
    </row>
    <row r="4" s="47" customFormat="1" ht="17.25" customHeight="1" spans="1:7">
      <c r="A4" s="55" t="s">
        <v>113</v>
      </c>
      <c r="B4" s="55"/>
      <c r="C4" s="55" t="s">
        <v>114</v>
      </c>
      <c r="D4" s="55"/>
      <c r="E4" s="55"/>
      <c r="F4" s="49"/>
      <c r="G4" s="49"/>
    </row>
    <row r="5" s="47" customFormat="1" ht="21" customHeight="1" spans="1:7">
      <c r="A5" s="55" t="s">
        <v>95</v>
      </c>
      <c r="B5" s="55" t="s">
        <v>96</v>
      </c>
      <c r="C5" s="55" t="s">
        <v>37</v>
      </c>
      <c r="D5" s="55" t="s">
        <v>115</v>
      </c>
      <c r="E5" s="55" t="s">
        <v>116</v>
      </c>
      <c r="F5" s="49"/>
      <c r="G5" s="49"/>
    </row>
    <row r="6" s="47" customFormat="1" ht="21" customHeight="1" spans="1:7">
      <c r="A6" s="72" t="s">
        <v>51</v>
      </c>
      <c r="B6" s="72" t="s">
        <v>51</v>
      </c>
      <c r="C6" s="73">
        <v>1</v>
      </c>
      <c r="D6" s="73">
        <f>C6+1</f>
        <v>2</v>
      </c>
      <c r="E6" s="73">
        <f>D6+1</f>
        <v>3</v>
      </c>
      <c r="F6" s="49"/>
      <c r="G6" s="49"/>
    </row>
    <row r="7" s="47" customFormat="1" ht="28.5" customHeight="1" spans="1:7">
      <c r="A7" s="58"/>
      <c r="B7" s="58" t="s">
        <v>37</v>
      </c>
      <c r="C7" s="58">
        <v>838.33</v>
      </c>
      <c r="D7" s="58">
        <v>838.33</v>
      </c>
      <c r="E7" s="58"/>
      <c r="F7" s="49"/>
      <c r="G7" s="49"/>
    </row>
    <row r="8" s="47" customFormat="1" ht="28.5" customHeight="1" spans="1:5">
      <c r="A8" s="58" t="s">
        <v>117</v>
      </c>
      <c r="B8" s="58" t="s">
        <v>118</v>
      </c>
      <c r="C8" s="58">
        <v>819.95</v>
      </c>
      <c r="D8" s="58">
        <v>819.95</v>
      </c>
      <c r="E8" s="58"/>
    </row>
    <row r="9" s="47" customFormat="1" ht="28.5" customHeight="1" spans="1:5">
      <c r="A9" s="58" t="s">
        <v>119</v>
      </c>
      <c r="B9" s="58" t="s">
        <v>120</v>
      </c>
      <c r="C9" s="58">
        <v>451.83</v>
      </c>
      <c r="D9" s="58">
        <v>451.83</v>
      </c>
      <c r="E9" s="58"/>
    </row>
    <row r="10" s="47" customFormat="1" ht="28.5" customHeight="1" spans="1:5">
      <c r="A10" s="58" t="s">
        <v>121</v>
      </c>
      <c r="B10" s="58" t="s">
        <v>122</v>
      </c>
      <c r="C10" s="58">
        <v>123.57</v>
      </c>
      <c r="D10" s="58">
        <v>123.57</v>
      </c>
      <c r="E10" s="58"/>
    </row>
    <row r="11" s="47" customFormat="1" ht="28.5" customHeight="1" spans="1:5">
      <c r="A11" s="58" t="s">
        <v>123</v>
      </c>
      <c r="B11" s="58" t="s">
        <v>124</v>
      </c>
      <c r="C11" s="58">
        <v>27.3</v>
      </c>
      <c r="D11" s="58">
        <v>27.3</v>
      </c>
      <c r="E11" s="58"/>
    </row>
    <row r="12" s="47" customFormat="1" ht="28.5" customHeight="1" spans="1:5">
      <c r="A12" s="58" t="s">
        <v>125</v>
      </c>
      <c r="B12" s="58" t="s">
        <v>126</v>
      </c>
      <c r="C12" s="58">
        <v>86.46</v>
      </c>
      <c r="D12" s="58">
        <v>86.46</v>
      </c>
      <c r="E12" s="58"/>
    </row>
    <row r="13" s="47" customFormat="1" ht="28.5" customHeight="1" spans="1:5">
      <c r="A13" s="58" t="s">
        <v>127</v>
      </c>
      <c r="B13" s="58" t="s">
        <v>128</v>
      </c>
      <c r="C13" s="58">
        <v>45.36</v>
      </c>
      <c r="D13" s="58">
        <v>45.36</v>
      </c>
      <c r="E13" s="58"/>
    </row>
    <row r="14" s="47" customFormat="1" ht="28.5" customHeight="1" spans="1:5">
      <c r="A14" s="58" t="s">
        <v>129</v>
      </c>
      <c r="B14" s="58" t="s">
        <v>130</v>
      </c>
      <c r="C14" s="58">
        <v>85.43</v>
      </c>
      <c r="D14" s="58">
        <v>85.43</v>
      </c>
      <c r="E14" s="58"/>
    </row>
    <row r="15" s="47" customFormat="1" ht="28.5" customHeight="1" spans="1:5">
      <c r="A15" s="58" t="s">
        <v>131</v>
      </c>
      <c r="B15" s="58" t="s">
        <v>132</v>
      </c>
      <c r="C15" s="58">
        <v>18.38</v>
      </c>
      <c r="D15" s="58">
        <v>18.38</v>
      </c>
      <c r="E15" s="58"/>
    </row>
    <row r="16" s="47" customFormat="1" ht="28.5" customHeight="1" spans="1:5">
      <c r="A16" s="58" t="s">
        <v>133</v>
      </c>
      <c r="B16" s="58" t="s">
        <v>134</v>
      </c>
      <c r="C16" s="58">
        <v>7.82</v>
      </c>
      <c r="D16" s="58">
        <v>7.82</v>
      </c>
      <c r="E16" s="58"/>
    </row>
    <row r="17" s="47" customFormat="1" ht="28.5" customHeight="1" spans="1:5">
      <c r="A17" s="58" t="s">
        <v>135</v>
      </c>
      <c r="B17" s="58" t="s">
        <v>136</v>
      </c>
      <c r="C17" s="58">
        <v>10.56</v>
      </c>
      <c r="D17" s="58">
        <v>10.56</v>
      </c>
      <c r="E17" s="58"/>
    </row>
    <row r="18" s="47" customFormat="1" ht="28.5" customHeight="1" spans="1:5">
      <c r="A18" s="58"/>
      <c r="B18" s="58"/>
      <c r="C18" s="58"/>
      <c r="D18" s="58"/>
      <c r="E18" s="58"/>
    </row>
    <row r="19" s="47" customFormat="1" ht="28.5" customHeight="1" spans="1:5">
      <c r="A19" s="58"/>
      <c r="B19" s="58"/>
      <c r="C19" s="58"/>
      <c r="D19" s="58"/>
      <c r="E19" s="58"/>
    </row>
    <row r="20" s="47" customFormat="1" ht="28.5" customHeight="1" spans="1:5">
      <c r="A20" s="58"/>
      <c r="B20" s="58"/>
      <c r="C20" s="58"/>
      <c r="D20" s="58"/>
      <c r="E20" s="58"/>
    </row>
    <row r="21" s="47" customFormat="1" ht="28.5" customHeight="1" spans="1:5">
      <c r="A21" s="58"/>
      <c r="B21" s="58"/>
      <c r="C21" s="58"/>
      <c r="D21" s="58"/>
      <c r="E21" s="58"/>
    </row>
    <row r="22" s="47" customFormat="1" ht="28.5" customHeight="1" spans="1:5">
      <c r="A22" s="58"/>
      <c r="B22" s="58"/>
      <c r="C22" s="58"/>
      <c r="D22" s="58"/>
      <c r="E22" s="58"/>
    </row>
    <row r="23" s="47" customFormat="1" ht="28.5" customHeight="1" spans="1:5">
      <c r="A23" s="58"/>
      <c r="B23" s="58"/>
      <c r="C23" s="58"/>
      <c r="D23" s="58"/>
      <c r="E23" s="58"/>
    </row>
    <row r="24" s="47" customFormat="1" ht="21" customHeight="1"/>
    <row r="25" s="47" customFormat="1" ht="21" customHeight="1"/>
    <row r="26" s="47" customFormat="1" ht="21" customHeight="1"/>
    <row r="27" s="47" customFormat="1" ht="21" customHeight="1"/>
    <row r="28" s="47" customFormat="1" ht="21" customHeight="1"/>
    <row r="29" s="47" customFormat="1" ht="21" customHeight="1"/>
    <row r="30" s="47" customFormat="1" ht="21" customHeight="1"/>
    <row r="31" s="47" customFormat="1" ht="21" customHeight="1"/>
    <row r="32" s="47" customFormat="1" ht="21" customHeight="1"/>
    <row r="33" s="47" customFormat="1" ht="21" customHeight="1"/>
    <row r="34" s="47" customFormat="1" ht="21" customHeight="1"/>
    <row r="35" s="47" customFormat="1" ht="15"/>
    <row r="36" s="47" customFormat="1" ht="15"/>
    <row r="37" s="47" customFormat="1" ht="15"/>
    <row r="38" s="47" customFormat="1" ht="15"/>
    <row r="39" s="47" customFormat="1" ht="15"/>
    <row r="40" s="47" customFormat="1" ht="15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A3" sqref="A3"/>
    </sheetView>
  </sheetViews>
  <sheetFormatPr defaultColWidth="8" defaultRowHeight="12.75" customHeight="1" outlineLevelCol="6"/>
  <cols>
    <col min="1" max="1" width="15.625" style="61" customWidth="1"/>
    <col min="2" max="2" width="33.875" style="61" customWidth="1"/>
    <col min="3" max="3" width="15.125" style="61" customWidth="1"/>
    <col min="4" max="7" width="17.75" style="61" customWidth="1"/>
    <col min="8" max="8" width="8" style="61" customWidth="1"/>
    <col min="9" max="16384" width="8" style="62"/>
  </cols>
  <sheetData>
    <row r="1" s="61" customFormat="1" ht="15" spans="7:7">
      <c r="G1" s="63"/>
    </row>
    <row r="2" s="61" customFormat="1" ht="30" customHeight="1" spans="1:7">
      <c r="A2" s="51" t="s">
        <v>137</v>
      </c>
      <c r="B2" s="51"/>
      <c r="C2" s="51"/>
      <c r="D2" s="51"/>
      <c r="E2" s="51"/>
      <c r="F2" s="51"/>
      <c r="G2" s="51"/>
    </row>
    <row r="3" s="61" customFormat="1" ht="18" customHeight="1" spans="1:7">
      <c r="A3" s="53" t="s">
        <v>91</v>
      </c>
      <c r="B3" s="53"/>
      <c r="C3" s="53"/>
      <c r="D3" s="53"/>
      <c r="E3" s="64"/>
      <c r="F3" s="64"/>
      <c r="G3" s="50" t="s">
        <v>10</v>
      </c>
    </row>
    <row r="4" s="61" customFormat="1" ht="31.5" customHeight="1" spans="1:7">
      <c r="A4" s="55" t="s">
        <v>138</v>
      </c>
      <c r="B4" s="55" t="s">
        <v>139</v>
      </c>
      <c r="C4" s="55" t="s">
        <v>37</v>
      </c>
      <c r="D4" s="65" t="s">
        <v>140</v>
      </c>
      <c r="E4" s="65" t="s">
        <v>141</v>
      </c>
      <c r="F4" s="65" t="s">
        <v>142</v>
      </c>
      <c r="G4" s="65" t="s">
        <v>143</v>
      </c>
    </row>
    <row r="5" s="61" customFormat="1" ht="18" customHeight="1" spans="1:7">
      <c r="A5" s="55"/>
      <c r="B5" s="55"/>
      <c r="C5" s="55"/>
      <c r="D5" s="65"/>
      <c r="E5" s="65"/>
      <c r="F5" s="65"/>
      <c r="G5" s="65"/>
    </row>
    <row r="6" s="61" customFormat="1" ht="21.75" customHeight="1" spans="1:7">
      <c r="A6" s="66" t="s">
        <v>51</v>
      </c>
      <c r="B6" s="66" t="s">
        <v>51</v>
      </c>
      <c r="C6" s="67">
        <v>1</v>
      </c>
      <c r="D6" s="67">
        <v>2</v>
      </c>
      <c r="E6" s="67">
        <v>3</v>
      </c>
      <c r="F6" s="67">
        <v>4</v>
      </c>
      <c r="G6" s="68">
        <v>5</v>
      </c>
    </row>
    <row r="7" s="61" customFormat="1" ht="27.75" customHeight="1" spans="1:7">
      <c r="A7" s="69"/>
      <c r="B7" s="69" t="s">
        <v>37</v>
      </c>
      <c r="C7" s="70">
        <f>D7+E7+F7+G7</f>
        <v>47.5</v>
      </c>
      <c r="D7" s="70"/>
      <c r="E7" s="71">
        <v>22.8</v>
      </c>
      <c r="F7" s="70">
        <v>7.2</v>
      </c>
      <c r="G7" s="70">
        <v>17.5</v>
      </c>
    </row>
    <row r="8" s="61" customFormat="1" ht="27.75" customHeight="1" spans="1:7">
      <c r="A8" s="69" t="s">
        <v>144</v>
      </c>
      <c r="B8" s="69" t="s">
        <v>2</v>
      </c>
      <c r="C8" s="70">
        <f>D8+E8+F8+G8</f>
        <v>47.5</v>
      </c>
      <c r="D8" s="70"/>
      <c r="E8" s="71">
        <v>22.8</v>
      </c>
      <c r="F8" s="70">
        <v>7.2</v>
      </c>
      <c r="G8" s="70">
        <v>17.5</v>
      </c>
    </row>
    <row r="9" s="61" customFormat="1" ht="15"/>
    <row r="10" s="61" customFormat="1" ht="15"/>
    <row r="11" s="61" customFormat="1" ht="15"/>
    <row r="12" s="61" customFormat="1" ht="15"/>
    <row r="13" s="61" customFormat="1" ht="15"/>
    <row r="14" s="61" customFormat="1" ht="15"/>
    <row r="15" s="61" customFormat="1" ht="15"/>
    <row r="16" s="61" customFormat="1" ht="15"/>
    <row r="17" s="61" customFormat="1" ht="15"/>
    <row r="18" s="61" customFormat="1" ht="15"/>
    <row r="19" s="61" customFormat="1" ht="15"/>
    <row r="20" s="61" customFormat="1" ht="15"/>
    <row r="21" s="61" customFormat="1" ht="15"/>
    <row r="22" s="61" customFormat="1" ht="15"/>
    <row r="23" s="61" customFormat="1" ht="15"/>
    <row r="24" s="61" customFormat="1" ht="15"/>
    <row r="25" s="61" customFormat="1" ht="15"/>
    <row r="26" s="61" customFormat="1" ht="15"/>
  </sheetData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7" sqref="D7"/>
    </sheetView>
  </sheetViews>
  <sheetFormatPr defaultColWidth="8" defaultRowHeight="12.75" customHeight="1" outlineLevelCol="7"/>
  <cols>
    <col min="1" max="1" width="14.625" style="47" customWidth="1"/>
    <col min="2" max="2" width="43" style="47" customWidth="1"/>
    <col min="3" max="3" width="28" style="47" customWidth="1"/>
    <col min="4" max="5" width="24.5" style="47" customWidth="1"/>
    <col min="6" max="6" width="8" style="47" customWidth="1"/>
    <col min="7" max="7" width="11.875" style="47" customWidth="1"/>
    <col min="8" max="9" width="8" style="47" customWidth="1"/>
    <col min="10" max="16384" width="8" style="48"/>
  </cols>
  <sheetData>
    <row r="1" s="47" customFormat="1" ht="22.5" customHeight="1" spans="1:7">
      <c r="A1" s="49"/>
      <c r="B1" s="49"/>
      <c r="C1" s="49"/>
      <c r="D1" s="59" t="s">
        <v>145</v>
      </c>
      <c r="E1" s="54"/>
      <c r="F1" s="49"/>
      <c r="G1" s="49"/>
    </row>
    <row r="2" s="47" customFormat="1" ht="29.25" customHeight="1" spans="1:7">
      <c r="A2" s="51" t="s">
        <v>146</v>
      </c>
      <c r="B2" s="51"/>
      <c r="C2" s="51"/>
      <c r="D2" s="51"/>
      <c r="E2" s="51"/>
      <c r="F2" s="52"/>
      <c r="G2" s="52"/>
    </row>
    <row r="3" s="47" customFormat="1" ht="21" customHeight="1" spans="1:7">
      <c r="A3" s="60"/>
      <c r="B3" s="54"/>
      <c r="C3" s="54"/>
      <c r="D3" s="54"/>
      <c r="E3" s="50" t="s">
        <v>10</v>
      </c>
      <c r="F3" s="49"/>
      <c r="G3" s="49"/>
    </row>
    <row r="4" s="47" customFormat="1" ht="24.75" customHeight="1" spans="1:7">
      <c r="A4" s="55" t="s">
        <v>92</v>
      </c>
      <c r="B4" s="55"/>
      <c r="C4" s="55" t="s">
        <v>111</v>
      </c>
      <c r="D4" s="55"/>
      <c r="E4" s="55"/>
      <c r="F4" s="49"/>
      <c r="G4" s="49"/>
    </row>
    <row r="5" s="47" customFormat="1" ht="21" customHeight="1" spans="1:7">
      <c r="A5" s="55" t="s">
        <v>95</v>
      </c>
      <c r="B5" s="55" t="s">
        <v>96</v>
      </c>
      <c r="C5" s="55" t="s">
        <v>37</v>
      </c>
      <c r="D5" s="55" t="s">
        <v>93</v>
      </c>
      <c r="E5" s="55" t="s">
        <v>94</v>
      </c>
      <c r="F5" s="49"/>
      <c r="G5" s="49"/>
    </row>
    <row r="6" s="47" customFormat="1" ht="21" customHeight="1" spans="1:8">
      <c r="A6" s="55" t="s">
        <v>51</v>
      </c>
      <c r="B6" s="55" t="s">
        <v>51</v>
      </c>
      <c r="C6" s="55">
        <v>1</v>
      </c>
      <c r="D6" s="55">
        <f>C6+1</f>
        <v>2</v>
      </c>
      <c r="E6" s="55">
        <f>D6+1</f>
        <v>3</v>
      </c>
      <c r="F6" s="49"/>
      <c r="G6" s="49"/>
      <c r="H6" s="56"/>
    </row>
    <row r="7" s="47" customFormat="1" ht="27" customHeight="1" spans="1:7">
      <c r="A7" s="57"/>
      <c r="B7" s="57"/>
      <c r="C7" s="58"/>
      <c r="D7" s="58"/>
      <c r="E7" s="58"/>
      <c r="F7" s="49"/>
      <c r="G7" s="49"/>
    </row>
    <row r="8" s="47" customFormat="1" ht="21" customHeight="1"/>
    <row r="9" s="47" customFormat="1" ht="21" customHeight="1"/>
    <row r="10" s="47" customFormat="1" ht="21" customHeight="1"/>
    <row r="11" s="47" customFormat="1" ht="21" customHeight="1"/>
    <row r="12" s="47" customFormat="1" ht="21" customHeight="1"/>
    <row r="13" s="47" customFormat="1" ht="21" customHeight="1"/>
    <row r="14" s="47" customFormat="1" ht="21" customHeight="1"/>
    <row r="15" s="47" customFormat="1" ht="21" customHeight="1"/>
    <row r="16" s="47" customFormat="1" ht="21" customHeight="1"/>
    <row r="17" s="47" customFormat="1" ht="21" customHeight="1"/>
    <row r="18" s="47" customFormat="1" ht="21" customHeight="1"/>
  </sheetData>
  <mergeCells count="4">
    <mergeCell ref="D1:E1"/>
    <mergeCell ref="A2:E2"/>
    <mergeCell ref="A4:B4"/>
    <mergeCell ref="C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收支预算总表</vt:lpstr>
      <vt:lpstr>部门收入总表</vt:lpstr>
      <vt:lpstr>部门支出总表</vt:lpstr>
      <vt:lpstr>财政拨款收支总表</vt:lpstr>
      <vt:lpstr>一般公共预算支出表</vt:lpstr>
      <vt:lpstr>一般公共预算基本支出表</vt:lpstr>
      <vt:lpstr>一般公共预算“三公”经费支出表</vt:lpstr>
      <vt:lpstr>政府性基金</vt:lpstr>
      <vt:lpstr>国有资本运营</vt:lpstr>
      <vt:lpstr>2022年部门整体支出绩效目标表</vt:lpstr>
      <vt:lpstr>项目绩效目标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k8h3d</cp:lastModifiedBy>
  <dcterms:created xsi:type="dcterms:W3CDTF">2022-04-14T03:30:00Z</dcterms:created>
  <dcterms:modified xsi:type="dcterms:W3CDTF">2022-04-15T02:10:03Z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F8C8C43B113D4BBB9C83140E201412BB</vt:lpwstr>
  </property>
</Properties>
</file>