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  <sheet name="项目支出绩效目标申报表2" sheetId="14" r:id="rId14"/>
  </sheets>
  <definedNames/>
  <calcPr fullCalcOnLoad="1"/>
</workbook>
</file>

<file path=xl/sharedStrings.xml><?xml version="1.0" encoding="utf-8"?>
<sst xmlns="http://schemas.openxmlformats.org/spreadsheetml/2006/main" count="476" uniqueCount="250">
  <si>
    <t>收支预算总表</t>
  </si>
  <si>
    <t>填报单位:[914]信丰县大桥镇人民政府 , [914001]信丰县大桥镇人民政府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</si>
  <si>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</si>
  <si>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</si>
  <si>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</si>
  <si>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</si>
  <si>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</si>
  <si>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</si>
  <si>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</si>
  <si>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</si>
  <si>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</si>
  <si>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</si>
  <si>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</si>
  <si>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</si>
  <si>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</si>
  <si>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</si>
  <si>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</si>
  <si>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</si>
  <si>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</si>
  <si>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</si>
  <si>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</si>
  <si>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</si>
  <si>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</si>
  <si>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</si>
  <si>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</si>
  <si>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</si>
  <si>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[914]信丰县大桥镇人民政府 , [914001]信丰县大桥镇人民政府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</si>
  <si>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</si>
  <si>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</si>
  <si>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</si>
  <si>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</si>
  <si>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</si>
  <si>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</si>
  <si>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</si>
  <si>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</si>
  <si>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</si>
  <si>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</si>
  <si>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</si>
  <si>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</si>
  <si>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</si>
  <si>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</si>
  <si>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</si>
  <si>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</si>
  <si>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</si>
  <si>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</si>
  <si>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</si>
  <si>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</si>
  <si>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</si>
  <si>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</si>
  <si>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</si>
  <si>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</si>
  <si>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</si>
  <si>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</si>
  <si>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</si>
  <si>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</si>
  <si>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</si>
  <si>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</si>
  <si>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</si>
  <si>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</si>
  <si>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</si>
  <si>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</si>
  <si>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</si>
  <si>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</si>
  <si>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</si>
  <si>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</si>
  <si>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</si>
  <si>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</si>
  <si>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</si>
  <si>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</si>
  <si>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</si>
  <si>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</si>
  <si>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2130599</t>
  </si>
  <si>
    <t>　　其他巩固脱贫攻坚成果衔接乡村振兴支出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</si>
  <si>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</si>
  <si>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</si>
  <si>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</si>
  <si>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</si>
  <si>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</si>
  <si>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</si>
  <si>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</si>
  <si>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</si>
  <si>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</si>
  <si>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</si>
  <si>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</si>
  <si>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</si>
  <si>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</si>
  <si>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填报单位[914]信丰县大桥镇人民政府 , [914001]信丰县大桥镇人民政府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</si>
  <si>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</si>
  <si>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</si>
  <si>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</si>
  <si>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</si>
  <si>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</si>
  <si>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</si>
  <si>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</si>
  <si>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</si>
  <si>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</si>
  <si>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</si>
  <si>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</si>
  <si>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</si>
  <si>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</si>
  <si>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</si>
  <si>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</si>
  <si>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</si>
  <si>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</si>
  <si>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</si>
  <si>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</si>
  <si>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</si>
  <si>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</si>
  <si>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</si>
  <si>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</si>
  <si>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</si>
  <si>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</si>
  <si>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</si>
  <si>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</si>
  <si>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</si>
  <si>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</si>
  <si>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</si>
  <si>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</si>
  <si>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</si>
  <si>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</si>
  <si>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</si>
  <si>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</si>
  <si>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</si>
  <si>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</si>
  <si>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</si>
  <si>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</si>
  <si>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</si>
  <si>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</si>
  <si>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</si>
  <si>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</si>
  <si>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</si>
  <si>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</si>
  <si>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</si>
  <si>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</si>
  <si>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</si>
  <si>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</si>
  <si>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</si>
  <si>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</si>
  <si>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</si>
  <si>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</si>
  <si>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</si>
  <si>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</si>
  <si>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</si>
  <si>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</si>
  <si>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</si>
  <si>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</si>
  <si>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</t>
  </si>
  <si>
    <t>信丰县大桥镇人民政府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</si>
  <si>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</si>
  <si>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</si>
  <si>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</si>
  <si>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</si>
  <si>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</si>
  <si>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</si>
  <si>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</si>
  <si>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</si>
  <si>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（ 2023 年度）</t>
  </si>
  <si>
    <t>当年预算情况（万元）</t>
  </si>
  <si>
    <t>收入预算合计</t>
  </si>
  <si>
    <t>1,050.54</t>
  </si>
  <si>
    <t>其中：财政拨款</t>
  </si>
  <si>
    <t>838.81</t>
  </si>
  <si>
    <t>其他经费</t>
  </si>
  <si>
    <t>211.73</t>
  </si>
  <si>
    <t>支出预算合计</t>
  </si>
  <si>
    <t>其中：基本支出</t>
  </si>
  <si>
    <t>657.62</t>
  </si>
  <si>
    <t>392.92</t>
  </si>
  <si>
    <t>年度总体目标</t>
  </si>
  <si>
    <t>年度绩效指标</t>
  </si>
  <si>
    <t>一级指标</t>
  </si>
  <si>
    <t>二级指标</t>
  </si>
  <si>
    <t>三级指标</t>
  </si>
  <si>
    <t>目标值</t>
  </si>
  <si>
    <t>产出指标</t>
  </si>
  <si>
    <t>办结群众“急难愁盼”实事好事</t>
  </si>
  <si>
    <t>≥20件</t>
  </si>
  <si>
    <t>城乡居民基本医疗保险参保率</t>
  </si>
  <si>
    <t>100%</t>
  </si>
  <si>
    <t>矛盾纠纷调解成功率</t>
  </si>
  <si>
    <t>≥90%</t>
  </si>
  <si>
    <t>开展环境整治</t>
  </si>
  <si>
    <t>≥2个</t>
  </si>
  <si>
    <t>质量指标</t>
  </si>
  <si>
    <t>各项工作开展合规率</t>
  </si>
  <si>
    <t>时效指标</t>
  </si>
  <si>
    <t>工作开展及时率</t>
  </si>
  <si>
    <t>效益指标</t>
  </si>
  <si>
    <t>提升乡镇经济发展</t>
  </si>
  <si>
    <t>基本达成</t>
  </si>
  <si>
    <t>社会效益指标</t>
  </si>
  <si>
    <t>完善镇域基础设施</t>
  </si>
  <si>
    <t>改善群众生产生活状况</t>
  </si>
  <si>
    <t>生态效益指标</t>
  </si>
  <si>
    <t>高标准永续绿水青山</t>
  </si>
  <si>
    <t>满意度指标</t>
  </si>
  <si>
    <t>群众满意度</t>
  </si>
  <si>
    <t>≥80%</t>
  </si>
  <si>
    <t>部门整体支出绩效目标表</t>
  </si>
  <si>
    <t>项目支出绩效目标表</t>
  </si>
  <si>
    <t>（2023年度）</t>
  </si>
  <si>
    <t>项目名称</t>
  </si>
  <si>
    <t>大桥镇23年其他资金</t>
  </si>
  <si>
    <t>主管部门及代码</t>
  </si>
  <si>
    <t>914-信丰县大桥镇人民政府</t>
  </si>
  <si>
    <t>实施单位</t>
  </si>
  <si>
    <t>项目资金
（万元）</t>
  </si>
  <si>
    <t>年度资金总额</t>
  </si>
  <si>
    <t>200</t>
  </si>
  <si>
    <t>0</t>
  </si>
  <si>
    <t>其他资金</t>
  </si>
  <si>
    <t>年度绩效目标</t>
  </si>
  <si>
    <t>指标值</t>
  </si>
  <si>
    <t>成本指标</t>
  </si>
  <si>
    <t>经济成本指标</t>
  </si>
  <si>
    <t>经济投入</t>
  </si>
  <si>
    <t>≤2000000元</t>
  </si>
  <si>
    <t>数量指标</t>
  </si>
  <si>
    <t>项目计划完成率（%）</t>
  </si>
  <si>
    <t>资金拨付合规率（%）</t>
  </si>
  <si>
    <t>工作开展及时率（%）</t>
  </si>
  <si>
    <t>经济效益指标</t>
  </si>
  <si>
    <t>促进经济发展</t>
  </si>
  <si>
    <t>基本达成</t>
  </si>
  <si>
    <t>提高村民生活质量</t>
  </si>
  <si>
    <t>人居环境改善</t>
  </si>
  <si>
    <t>服务对象满意度</t>
  </si>
  <si>
    <t>群众满意度（%）</t>
  </si>
  <si>
    <t>182.45</t>
  </si>
  <si>
    <t>转移支付金额</t>
  </si>
  <si>
    <t>≤182.45万元</t>
  </si>
  <si>
    <t>≥50人</t>
  </si>
  <si>
    <t>公车数量</t>
  </si>
  <si>
    <t>＝2台</t>
  </si>
  <si>
    <t>固定资产数量</t>
  </si>
  <si>
    <t>≥160个</t>
  </si>
  <si>
    <t>≥12次</t>
  </si>
  <si>
    <t>召开干部例会</t>
  </si>
  <si>
    <t>≥30次</t>
  </si>
  <si>
    <t>工作开展合格率</t>
  </si>
  <si>
    <t>提升群众生活幸福感</t>
  </si>
  <si>
    <t>干部满意度</t>
  </si>
  <si>
    <t>按计划完成项目实施，助力乡村振兴，提高乡镇经济，推进民生品质改善</t>
  </si>
  <si>
    <t>召开干部培训</t>
  </si>
  <si>
    <t>在职人数</t>
  </si>
  <si>
    <t>大桥镇23年乡镇转移支付</t>
  </si>
  <si>
    <t>保障人员支出和单位正常运转，加强党的建设，加强公共管理，加强公共安全，加强政务服务，领导基层自治，做好国防教育和兵役，退役军人事务等工作。</t>
  </si>
  <si>
    <t>坚持稳中求进、进中求好、好中求优，完整、准确、全面贯彻新发展理念，主动服务和融入新发展格局，牢牢把握“稳住、进好、调优”主基调，推动“三大战略、八大行动”“1217”总体思路加快落地见效，进一步解放思想、南融北接、敢闯善创、担当实干，大干项目、大兴工业、大优环境、大抓落实、大强党建，继续做好“六稳”“六保”工作，在各项工作上作示范、当标兵，奋力开启新时代大桥高质量跨越式发展新征程。</t>
  </si>
  <si>
    <t>项目建设</t>
  </si>
  <si>
    <t>≥50次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</si>
</sst>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sz val="9"/>
      <name val="等线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5" fillId="22" borderId="5" applyNumberFormat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2" fillId="31" borderId="5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  <xf numFmtId="0" fontId="36" fillId="32" borderId="9" applyNumberFormat="0" applyFont="0" applyAlignment="0" applyProtection="0"/>
    <xf numFmtId="0" fontId="36" fillId="32" borderId="9" applyNumberFormat="0" applyFont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88" applyNumberFormat="1" applyFont="1" applyFill="1" applyBorder="1" applyAlignment="1">
      <alignment/>
      <protection/>
    </xf>
    <xf numFmtId="0" fontId="11" fillId="0" borderId="0" xfId="88" applyNumberFormat="1" applyFont="1" applyFill="1" applyBorder="1" applyAlignment="1">
      <alignment horizontal="center" vertical="center"/>
      <protection/>
    </xf>
    <xf numFmtId="0" fontId="14" fillId="0" borderId="16" xfId="88" applyNumberFormat="1" applyFont="1" applyFill="1" applyBorder="1" applyAlignment="1">
      <alignment horizontal="center" vertical="center" wrapText="1"/>
      <protection/>
    </xf>
    <xf numFmtId="0" fontId="15" fillId="0" borderId="16" xfId="88" applyNumberFormat="1" applyFont="1" applyFill="1" applyBorder="1" applyAlignment="1">
      <alignment horizontal="center" vertical="center" wrapText="1"/>
      <protection/>
    </xf>
    <xf numFmtId="0" fontId="14" fillId="0" borderId="16" xfId="88" applyNumberFormat="1" applyFont="1" applyFill="1" applyBorder="1" applyAlignment="1">
      <alignment vertical="center" wrapText="1"/>
      <protection/>
    </xf>
    <xf numFmtId="0" fontId="11" fillId="0" borderId="0" xfId="88" applyNumberFormat="1" applyFont="1" applyFill="1" applyBorder="1" applyAlignment="1">
      <alignment vertical="center" wrapText="1"/>
      <protection/>
    </xf>
    <xf numFmtId="0" fontId="16" fillId="0" borderId="16" xfId="88" applyNumberFormat="1" applyFont="1" applyFill="1" applyBorder="1" applyAlignment="1">
      <alignment horizontal="center" vertical="center" wrapText="1"/>
      <protection/>
    </xf>
    <xf numFmtId="0" fontId="5" fillId="0" borderId="16" xfId="88" applyNumberFormat="1" applyFont="1" applyFill="1" applyBorder="1" applyAlignment="1">
      <alignment horizontal="center" vertical="center" wrapText="1"/>
      <protection/>
    </xf>
    <xf numFmtId="0" fontId="19" fillId="0" borderId="16" xfId="88" applyNumberFormat="1" applyFont="1" applyFill="1" applyBorder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9" fontId="5" fillId="0" borderId="16" xfId="88" applyNumberFormat="1" applyFont="1" applyFill="1" applyBorder="1" applyAlignment="1">
      <alignment horizontal="center" vertical="center" wrapText="1"/>
      <protection/>
    </xf>
    <xf numFmtId="0" fontId="16" fillId="0" borderId="16" xfId="89" applyNumberFormat="1" applyFont="1" applyFill="1" applyBorder="1" applyAlignment="1">
      <alignment horizontal="center" vertical="center" wrapText="1"/>
    </xf>
    <xf numFmtId="0" fontId="5" fillId="0" borderId="16" xfId="89" applyNumberFormat="1" applyFont="1" applyFill="1" applyBorder="1" applyAlignment="1">
      <alignment horizontal="center" vertical="center" wrapText="1"/>
    </xf>
    <xf numFmtId="0" fontId="19" fillId="0" borderId="16" xfId="89" applyNumberFormat="1" applyFont="1" applyFill="1" applyBorder="1" applyAlignment="1">
      <alignment horizontal="center"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4" fillId="0" borderId="19" xfId="88" applyNumberFormat="1" applyFont="1" applyFill="1" applyBorder="1" applyAlignment="1">
      <alignment horizontal="center" vertical="center" wrapText="1"/>
      <protection/>
    </xf>
    <xf numFmtId="0" fontId="14" fillId="0" borderId="20" xfId="88" applyNumberFormat="1" applyFont="1" applyFill="1" applyBorder="1" applyAlignment="1">
      <alignment horizontal="center" vertical="center" wrapText="1"/>
      <protection/>
    </xf>
    <xf numFmtId="0" fontId="14" fillId="0" borderId="21" xfId="88" applyNumberFormat="1" applyFont="1" applyFill="1" applyBorder="1" applyAlignment="1">
      <alignment horizontal="center" vertical="center" wrapText="1"/>
      <protection/>
    </xf>
    <xf numFmtId="0" fontId="14" fillId="0" borderId="22" xfId="88" applyNumberFormat="1" applyFont="1" applyFill="1" applyBorder="1" applyAlignment="1">
      <alignment horizontal="center" vertical="center" wrapText="1"/>
      <protection/>
    </xf>
    <xf numFmtId="0" fontId="14" fillId="0" borderId="23" xfId="88" applyNumberFormat="1" applyFont="1" applyFill="1" applyBorder="1" applyAlignment="1">
      <alignment horizontal="center" vertical="center" wrapText="1"/>
      <protection/>
    </xf>
    <xf numFmtId="0" fontId="14" fillId="0" borderId="24" xfId="88" applyNumberFormat="1" applyFont="1" applyFill="1" applyBorder="1" applyAlignment="1">
      <alignment horizontal="center" vertical="center" wrapText="1"/>
      <protection/>
    </xf>
    <xf numFmtId="0" fontId="14" fillId="0" borderId="25" xfId="88" applyNumberFormat="1" applyFont="1" applyFill="1" applyBorder="1" applyAlignment="1">
      <alignment horizontal="center" vertical="center" wrapText="1"/>
      <protection/>
    </xf>
    <xf numFmtId="0" fontId="14" fillId="0" borderId="26" xfId="88" applyNumberFormat="1" applyFont="1" applyFill="1" applyBorder="1" applyAlignment="1">
      <alignment horizontal="center" vertical="center" wrapText="1"/>
      <protection/>
    </xf>
    <xf numFmtId="0" fontId="14" fillId="0" borderId="27" xfId="88" applyNumberFormat="1" applyFont="1" applyFill="1" applyBorder="1" applyAlignment="1">
      <alignment horizontal="center" vertical="center" wrapText="1"/>
      <protection/>
    </xf>
    <xf numFmtId="0" fontId="14" fillId="0" borderId="19" xfId="88" applyNumberFormat="1" applyFont="1" applyFill="1" applyBorder="1" applyAlignment="1">
      <alignment horizontal="left" vertical="center" wrapText="1"/>
      <protection/>
    </xf>
    <xf numFmtId="0" fontId="14" fillId="0" borderId="27" xfId="88" applyNumberFormat="1" applyFont="1" applyFill="1" applyBorder="1" applyAlignment="1">
      <alignment horizontal="left" vertical="center" wrapText="1"/>
      <protection/>
    </xf>
    <xf numFmtId="0" fontId="14" fillId="0" borderId="20" xfId="88" applyNumberFormat="1" applyFont="1" applyFill="1" applyBorder="1" applyAlignment="1">
      <alignment horizontal="left" vertical="center" wrapText="1"/>
      <protection/>
    </xf>
    <xf numFmtId="0" fontId="15" fillId="0" borderId="19" xfId="88" applyNumberFormat="1" applyFont="1" applyFill="1" applyBorder="1" applyAlignment="1">
      <alignment horizontal="center" vertical="center" wrapText="1"/>
      <protection/>
    </xf>
    <xf numFmtId="0" fontId="15" fillId="0" borderId="27" xfId="88" applyNumberFormat="1" applyFont="1" applyFill="1" applyBorder="1" applyAlignment="1">
      <alignment horizontal="center" vertical="center" wrapText="1"/>
      <protection/>
    </xf>
    <xf numFmtId="0" fontId="15" fillId="0" borderId="20" xfId="88" applyNumberFormat="1" applyFont="1" applyFill="1" applyBorder="1" applyAlignment="1">
      <alignment horizontal="center" vertical="center" wrapText="1"/>
      <protection/>
    </xf>
    <xf numFmtId="0" fontId="12" fillId="0" borderId="0" xfId="88" applyNumberFormat="1" applyFont="1" applyFill="1" applyBorder="1" applyAlignment="1">
      <alignment horizontal="center" vertical="center" wrapText="1"/>
      <protection/>
    </xf>
    <xf numFmtId="0" fontId="13" fillId="0" borderId="0" xfId="88" applyNumberFormat="1" applyFont="1" applyFill="1" applyAlignment="1">
      <alignment horizontal="center" vertical="center" wrapText="1"/>
      <protection/>
    </xf>
    <xf numFmtId="0" fontId="5" fillId="0" borderId="19" xfId="89" applyNumberFormat="1" applyFont="1" applyFill="1" applyBorder="1" applyAlignment="1">
      <alignment horizontal="center" vertical="center" wrapText="1"/>
    </xf>
    <xf numFmtId="0" fontId="5" fillId="0" borderId="20" xfId="89" applyNumberFormat="1" applyFont="1" applyFill="1" applyBorder="1" applyAlignment="1">
      <alignment horizontal="center" vertical="center" wrapText="1"/>
    </xf>
    <xf numFmtId="0" fontId="5" fillId="0" borderId="28" xfId="88" applyNumberFormat="1" applyFont="1" applyFill="1" applyBorder="1" applyAlignment="1">
      <alignment horizontal="center" vertical="center" wrapText="1"/>
      <protection/>
    </xf>
    <xf numFmtId="0" fontId="5" fillId="0" borderId="29" xfId="88" applyNumberFormat="1" applyFont="1" applyFill="1" applyBorder="1" applyAlignment="1">
      <alignment horizontal="center" vertical="center" wrapText="1"/>
      <protection/>
    </xf>
    <xf numFmtId="0" fontId="18" fillId="0" borderId="19" xfId="89" applyNumberFormat="1" applyFont="1" applyFill="1" applyBorder="1" applyAlignment="1">
      <alignment horizontal="center" vertical="center"/>
    </xf>
    <xf numFmtId="0" fontId="18" fillId="0" borderId="27" xfId="89" applyNumberFormat="1" applyFont="1" applyFill="1" applyBorder="1" applyAlignment="1">
      <alignment horizontal="center" vertical="center"/>
    </xf>
    <xf numFmtId="0" fontId="18" fillId="0" borderId="20" xfId="89" applyNumberFormat="1" applyFont="1" applyFill="1" applyBorder="1" applyAlignment="1">
      <alignment horizontal="center" vertical="center"/>
    </xf>
    <xf numFmtId="0" fontId="5" fillId="0" borderId="19" xfId="89" applyNumberFormat="1" applyFont="1" applyFill="1" applyBorder="1" applyAlignment="1">
      <alignment horizontal="left" vertical="center" wrapText="1"/>
    </xf>
    <xf numFmtId="0" fontId="5" fillId="0" borderId="27" xfId="89" applyNumberFormat="1" applyFont="1" applyFill="1" applyBorder="1" applyAlignment="1">
      <alignment horizontal="left" vertical="center" wrapText="1"/>
    </xf>
    <xf numFmtId="0" fontId="5" fillId="0" borderId="20" xfId="89" applyNumberFormat="1" applyFont="1" applyFill="1" applyBorder="1" applyAlignment="1">
      <alignment horizontal="left" vertical="center" wrapText="1"/>
    </xf>
    <xf numFmtId="0" fontId="19" fillId="0" borderId="19" xfId="89" applyNumberFormat="1" applyFont="1" applyFill="1" applyBorder="1" applyAlignment="1">
      <alignment horizontal="center" vertical="center" wrapText="1"/>
    </xf>
    <xf numFmtId="0" fontId="19" fillId="0" borderId="20" xfId="89" applyNumberFormat="1" applyFont="1" applyFill="1" applyBorder="1" applyAlignment="1">
      <alignment horizontal="center" vertical="center" wrapText="1"/>
    </xf>
    <xf numFmtId="0" fontId="5" fillId="0" borderId="30" xfId="88" applyNumberFormat="1" applyFont="1" applyFill="1" applyBorder="1" applyAlignment="1">
      <alignment horizontal="center" vertical="center" wrapText="1"/>
      <protection/>
    </xf>
    <xf numFmtId="0" fontId="16" fillId="0" borderId="28" xfId="89" applyNumberFormat="1" applyFont="1" applyFill="1" applyBorder="1" applyAlignment="1">
      <alignment horizontal="center" vertical="center" wrapText="1"/>
    </xf>
    <xf numFmtId="0" fontId="16" fillId="0" borderId="30" xfId="89" applyNumberFormat="1" applyFont="1" applyFill="1" applyBorder="1" applyAlignment="1">
      <alignment horizontal="center" vertical="center" wrapText="1"/>
    </xf>
    <xf numFmtId="0" fontId="16" fillId="0" borderId="29" xfId="89" applyNumberFormat="1" applyFont="1" applyFill="1" applyBorder="1" applyAlignment="1">
      <alignment horizontal="center" vertical="center" wrapText="1"/>
    </xf>
    <xf numFmtId="0" fontId="16" fillId="0" borderId="21" xfId="89" applyNumberFormat="1" applyFont="1" applyFill="1" applyBorder="1" applyAlignment="1">
      <alignment horizontal="center" vertical="center" wrapText="1"/>
    </xf>
    <xf numFmtId="0" fontId="16" fillId="0" borderId="22" xfId="89" applyNumberFormat="1" applyFont="1" applyFill="1" applyBorder="1" applyAlignment="1">
      <alignment horizontal="center" vertical="center" wrapText="1"/>
    </xf>
    <xf numFmtId="0" fontId="16" fillId="0" borderId="23" xfId="89" applyNumberFormat="1" applyFont="1" applyFill="1" applyBorder="1" applyAlignment="1">
      <alignment horizontal="center" vertical="center" wrapText="1"/>
    </xf>
    <xf numFmtId="0" fontId="16" fillId="0" borderId="24" xfId="89" applyNumberFormat="1" applyFont="1" applyFill="1" applyBorder="1" applyAlignment="1">
      <alignment horizontal="center" vertical="center" wrapText="1"/>
    </xf>
    <xf numFmtId="0" fontId="16" fillId="0" borderId="25" xfId="89" applyNumberFormat="1" applyFont="1" applyFill="1" applyBorder="1" applyAlignment="1">
      <alignment horizontal="center" vertical="center" wrapText="1"/>
    </xf>
    <xf numFmtId="0" fontId="16" fillId="0" borderId="26" xfId="89" applyNumberFormat="1" applyFont="1" applyFill="1" applyBorder="1" applyAlignment="1">
      <alignment horizontal="center" vertical="center" wrapText="1"/>
    </xf>
    <xf numFmtId="0" fontId="16" fillId="0" borderId="19" xfId="89" applyNumberFormat="1" applyFont="1" applyFill="1" applyBorder="1" applyAlignment="1">
      <alignment horizontal="center" vertical="center" wrapText="1"/>
    </xf>
    <xf numFmtId="0" fontId="16" fillId="0" borderId="20" xfId="89" applyNumberFormat="1" applyFont="1" applyFill="1" applyBorder="1" applyAlignment="1">
      <alignment horizontal="center" vertical="center" wrapText="1"/>
    </xf>
    <xf numFmtId="0" fontId="12" fillId="0" borderId="0" xfId="89" applyNumberFormat="1" applyFont="1" applyFill="1" applyBorder="1" applyAlignment="1">
      <alignment horizontal="center" vertical="center" wrapText="1"/>
    </xf>
    <xf numFmtId="0" fontId="5" fillId="0" borderId="0" xfId="89" applyNumberFormat="1" applyFont="1" applyFill="1" applyBorder="1" applyAlignment="1">
      <alignment horizontal="center" vertical="center" wrapText="1"/>
    </xf>
    <xf numFmtId="0" fontId="5" fillId="0" borderId="27" xfId="89" applyNumberFormat="1" applyFont="1" applyFill="1" applyBorder="1" applyAlignment="1">
      <alignment horizontal="center" vertical="center" wrapText="1"/>
    </xf>
    <xf numFmtId="0" fontId="16" fillId="0" borderId="19" xfId="88" applyNumberFormat="1" applyFont="1" applyFill="1" applyBorder="1" applyAlignment="1">
      <alignment horizontal="center" vertical="center" wrapText="1"/>
      <protection/>
    </xf>
    <xf numFmtId="0" fontId="16" fillId="0" borderId="20" xfId="88" applyNumberFormat="1" applyFont="1" applyFill="1" applyBorder="1" applyAlignment="1">
      <alignment horizontal="center" vertical="center" wrapText="1"/>
      <protection/>
    </xf>
    <xf numFmtId="0" fontId="5" fillId="0" borderId="19" xfId="88" applyNumberFormat="1" applyFont="1" applyFill="1" applyBorder="1" applyAlignment="1">
      <alignment horizontal="center" vertical="center" wrapText="1"/>
      <protection/>
    </xf>
    <xf numFmtId="0" fontId="5" fillId="0" borderId="20" xfId="88" applyNumberFormat="1" applyFont="1" applyFill="1" applyBorder="1" applyAlignment="1">
      <alignment horizontal="center" vertical="center" wrapText="1"/>
      <protection/>
    </xf>
    <xf numFmtId="0" fontId="5" fillId="0" borderId="0" xfId="88" applyNumberFormat="1" applyFont="1" applyFill="1" applyBorder="1" applyAlignment="1">
      <alignment horizontal="center" vertical="center" wrapText="1"/>
      <protection/>
    </xf>
    <xf numFmtId="0" fontId="5" fillId="0" borderId="27" xfId="88" applyNumberFormat="1" applyFont="1" applyFill="1" applyBorder="1" applyAlignment="1">
      <alignment horizontal="center" vertical="center" wrapText="1"/>
      <protection/>
    </xf>
    <xf numFmtId="0" fontId="16" fillId="0" borderId="21" xfId="88" applyNumberFormat="1" applyFont="1" applyFill="1" applyBorder="1" applyAlignment="1">
      <alignment horizontal="center" vertical="center" wrapText="1"/>
      <protection/>
    </xf>
    <xf numFmtId="0" fontId="16" fillId="0" borderId="22" xfId="88" applyNumberFormat="1" applyFont="1" applyFill="1" applyBorder="1" applyAlignment="1">
      <alignment horizontal="center" vertical="center" wrapText="1"/>
      <protection/>
    </xf>
    <xf numFmtId="0" fontId="16" fillId="0" borderId="23" xfId="88" applyNumberFormat="1" applyFont="1" applyFill="1" applyBorder="1" applyAlignment="1">
      <alignment horizontal="center" vertical="center" wrapText="1"/>
      <protection/>
    </xf>
    <xf numFmtId="0" fontId="16" fillId="0" borderId="24" xfId="88" applyNumberFormat="1" applyFont="1" applyFill="1" applyBorder="1" applyAlignment="1">
      <alignment horizontal="center" vertical="center" wrapText="1"/>
      <protection/>
    </xf>
    <xf numFmtId="0" fontId="16" fillId="0" borderId="25" xfId="88" applyNumberFormat="1" applyFont="1" applyFill="1" applyBorder="1" applyAlignment="1">
      <alignment horizontal="center" vertical="center" wrapText="1"/>
      <protection/>
    </xf>
    <xf numFmtId="0" fontId="16" fillId="0" borderId="26" xfId="88" applyNumberFormat="1" applyFont="1" applyFill="1" applyBorder="1" applyAlignment="1">
      <alignment horizontal="center" vertical="center" wrapText="1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18" fillId="0" borderId="19" xfId="88" applyNumberFormat="1" applyFont="1" applyFill="1" applyBorder="1" applyAlignment="1">
      <alignment horizontal="center" vertical="center"/>
      <protection/>
    </xf>
    <xf numFmtId="0" fontId="18" fillId="0" borderId="27" xfId="88" applyNumberFormat="1" applyFont="1" applyFill="1" applyBorder="1" applyAlignment="1">
      <alignment horizontal="center" vertical="center"/>
      <protection/>
    </xf>
    <xf numFmtId="0" fontId="18" fillId="0" borderId="20" xfId="88" applyNumberFormat="1" applyFont="1" applyFill="1" applyBorder="1" applyAlignment="1">
      <alignment horizontal="center" vertical="center"/>
      <protection/>
    </xf>
    <xf numFmtId="0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20" xfId="88" applyNumberFormat="1" applyFont="1" applyFill="1" applyBorder="1" applyAlignment="1">
      <alignment horizontal="center" vertical="center" wrapText="1"/>
      <protection/>
    </xf>
  </cellXfs>
  <cellStyles count="13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好" xfId="90"/>
    <cellStyle name="好 2" xfId="91"/>
    <cellStyle name="好 3" xfId="92"/>
    <cellStyle name="汇总" xfId="93"/>
    <cellStyle name="汇总 2" xfId="94"/>
    <cellStyle name="汇总 3" xfId="95"/>
    <cellStyle name="Currency" xfId="96"/>
    <cellStyle name="Currency [0]" xfId="97"/>
    <cellStyle name="计算" xfId="98"/>
    <cellStyle name="计算 2" xfId="99"/>
    <cellStyle name="计算 3" xfId="100"/>
    <cellStyle name="检查单元格" xfId="101"/>
    <cellStyle name="检查单元格 2" xfId="102"/>
    <cellStyle name="检查单元格 3" xfId="103"/>
    <cellStyle name="解释性文本" xfId="104"/>
    <cellStyle name="解释性文本 2" xfId="105"/>
    <cellStyle name="解释性文本 3" xfId="106"/>
    <cellStyle name="警告文本" xfId="107"/>
    <cellStyle name="警告文本 2" xfId="108"/>
    <cellStyle name="警告文本 3" xfId="109"/>
    <cellStyle name="链接单元格" xfId="110"/>
    <cellStyle name="链接单元格 2" xfId="111"/>
    <cellStyle name="链接单元格 3" xfId="112"/>
    <cellStyle name="Comma" xfId="113"/>
    <cellStyle name="Comma [0]" xfId="114"/>
    <cellStyle name="强调文字颜色 1" xfId="115"/>
    <cellStyle name="强调文字颜色 1 2" xfId="116"/>
    <cellStyle name="强调文字颜色 1 3" xfId="117"/>
    <cellStyle name="强调文字颜色 2" xfId="118"/>
    <cellStyle name="强调文字颜色 2 2" xfId="119"/>
    <cellStyle name="强调文字颜色 2 3" xfId="120"/>
    <cellStyle name="强调文字颜色 3" xfId="121"/>
    <cellStyle name="强调文字颜色 3 2" xfId="122"/>
    <cellStyle name="强调文字颜色 3 3" xfId="123"/>
    <cellStyle name="强调文字颜色 4" xfId="124"/>
    <cellStyle name="强调文字颜色 4 2" xfId="125"/>
    <cellStyle name="强调文字颜色 4 3" xfId="126"/>
    <cellStyle name="强调文字颜色 5" xfId="127"/>
    <cellStyle name="强调文字颜色 5 2" xfId="128"/>
    <cellStyle name="强调文字颜色 5 3" xfId="129"/>
    <cellStyle name="强调文字颜色 6" xfId="130"/>
    <cellStyle name="强调文字颜色 6 2" xfId="131"/>
    <cellStyle name="强调文字颜色 6 3" xfId="132"/>
    <cellStyle name="适中" xfId="133"/>
    <cellStyle name="适中 2" xfId="134"/>
    <cellStyle name="适中 3" xfId="135"/>
    <cellStyle name="输出" xfId="136"/>
    <cellStyle name="输出 2" xfId="137"/>
    <cellStyle name="输出 3" xfId="138"/>
    <cellStyle name="输入" xfId="139"/>
    <cellStyle name="输入 2" xfId="140"/>
    <cellStyle name="输入 3" xfId="141"/>
    <cellStyle name="注释" xfId="142"/>
    <cellStyle name="注释 2" xfId="143"/>
    <cellStyle name="注释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66" t="s">
        <v>0</v>
      </c>
      <c r="B2" s="166"/>
      <c r="C2" s="166"/>
      <c r="D2" s="16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7" t="s">
        <v>3</v>
      </c>
      <c r="B4" s="167"/>
      <c r="C4" s="167" t="s">
        <v>4</v>
      </c>
      <c r="D4" s="16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838.81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667.0786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838.81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75.62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24.8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10.469146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72.57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200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1038.81</v>
      </c>
      <c r="C49" s="6" t="s">
        <v>19</v>
      </c>
      <c r="D49" s="15">
        <f>IF(ISBLANK('支出总表（引用）'!B7)," ",'支出总表（引用）'!B7)</f>
        <v>1050.537746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11.727746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1050.537746</v>
      </c>
      <c r="C53" s="6" t="s">
        <v>24</v>
      </c>
      <c r="D53" s="15">
        <f>B53</f>
        <v>1050.537746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68"/>
      <c r="B54" s="168"/>
      <c r="C54" s="168"/>
      <c r="D54" s="16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0" t="s">
        <v>152</v>
      </c>
      <c r="B2" s="200"/>
      <c r="C2" s="200"/>
    </row>
    <row r="3" s="1" customFormat="1" ht="17.25" customHeight="1"/>
    <row r="4" spans="1:3" s="1" customFormat="1" ht="15.75" customHeight="1">
      <c r="A4" s="201" t="s">
        <v>153</v>
      </c>
      <c r="B4" s="202" t="s">
        <v>29</v>
      </c>
      <c r="C4" s="202" t="s">
        <v>21</v>
      </c>
    </row>
    <row r="5" spans="1:3" s="1" customFormat="1" ht="19.5" customHeight="1">
      <c r="A5" s="201"/>
      <c r="B5" s="202"/>
      <c r="C5" s="202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1050.537746</v>
      </c>
      <c r="C7" s="139"/>
      <c r="D7" s="140"/>
      <c r="F7" s="141"/>
    </row>
    <row r="8" spans="1:3" s="1" customFormat="1" ht="27" customHeight="1">
      <c r="A8" s="142" t="s">
        <v>45</v>
      </c>
      <c r="B8" s="139">
        <v>667.0786</v>
      </c>
      <c r="C8" s="139"/>
    </row>
    <row r="9" spans="1:3" s="1" customFormat="1" ht="27" customHeight="1">
      <c r="A9" s="142" t="s">
        <v>53</v>
      </c>
      <c r="B9" s="139">
        <v>75.62</v>
      </c>
      <c r="C9" s="139"/>
    </row>
    <row r="10" spans="1:3" s="1" customFormat="1" ht="27" customHeight="1">
      <c r="A10" s="142" t="s">
        <v>63</v>
      </c>
      <c r="B10" s="139">
        <v>24.8</v>
      </c>
      <c r="C10" s="139"/>
    </row>
    <row r="11" spans="1:3" s="1" customFormat="1" ht="27" customHeight="1">
      <c r="A11" s="142" t="s">
        <v>69</v>
      </c>
      <c r="B11" s="139">
        <v>10.469146</v>
      </c>
      <c r="C11" s="139"/>
    </row>
    <row r="12" spans="1:3" s="1" customFormat="1" ht="27" customHeight="1">
      <c r="A12" s="142" t="s">
        <v>74</v>
      </c>
      <c r="B12" s="139">
        <v>72.57</v>
      </c>
      <c r="C12" s="139"/>
    </row>
    <row r="13" spans="1:3" s="1" customFormat="1" ht="27" customHeight="1">
      <c r="A13" s="142" t="s">
        <v>80</v>
      </c>
      <c r="B13" s="139">
        <v>200</v>
      </c>
      <c r="C13" s="139"/>
    </row>
    <row r="14" spans="1:3" s="1" customFormat="1" ht="27.75" customHeight="1">
      <c r="A14" s="143"/>
      <c r="B14" s="143"/>
      <c r="C14" s="14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05" t="s">
        <v>154</v>
      </c>
      <c r="B1" s="205"/>
      <c r="C1" s="205"/>
      <c r="D1" s="205"/>
      <c r="E1" s="205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203" t="s">
        <v>153</v>
      </c>
      <c r="B3" s="203" t="s">
        <v>31</v>
      </c>
      <c r="C3" s="203" t="s">
        <v>94</v>
      </c>
      <c r="D3" s="203" t="s">
        <v>95</v>
      </c>
      <c r="E3" s="204" t="s">
        <v>155</v>
      </c>
    </row>
    <row r="4" spans="1:5" s="1" customFormat="1" ht="23.25" customHeight="1">
      <c r="A4" s="203"/>
      <c r="B4" s="203"/>
      <c r="C4" s="203"/>
      <c r="D4" s="203"/>
      <c r="E4" s="204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838.81</v>
      </c>
      <c r="C6" s="148">
        <v>838.81</v>
      </c>
      <c r="D6" s="148"/>
      <c r="E6" s="148"/>
    </row>
    <row r="7" spans="1:5" s="1" customFormat="1" ht="27" customHeight="1">
      <c r="A7" s="149" t="s">
        <v>45</v>
      </c>
      <c r="B7" s="148">
        <v>665.82</v>
      </c>
      <c r="C7" s="148">
        <v>665.82</v>
      </c>
      <c r="D7" s="148"/>
      <c r="E7" s="148"/>
    </row>
    <row r="8" spans="1:5" s="1" customFormat="1" ht="27" customHeight="1">
      <c r="A8" s="149" t="s">
        <v>53</v>
      </c>
      <c r="B8" s="148">
        <v>75.62</v>
      </c>
      <c r="C8" s="148">
        <v>75.62</v>
      </c>
      <c r="D8" s="148"/>
      <c r="E8" s="148"/>
    </row>
    <row r="9" spans="1:5" s="1" customFormat="1" ht="27" customHeight="1">
      <c r="A9" s="149" t="s">
        <v>63</v>
      </c>
      <c r="B9" s="148">
        <v>24.8</v>
      </c>
      <c r="C9" s="148">
        <v>24.8</v>
      </c>
      <c r="D9" s="148"/>
      <c r="E9" s="148"/>
    </row>
    <row r="10" spans="1:5" s="1" customFormat="1" ht="27" customHeight="1">
      <c r="A10" s="149" t="s">
        <v>74</v>
      </c>
      <c r="B10" s="148">
        <v>72.57</v>
      </c>
      <c r="C10" s="148">
        <v>72.57</v>
      </c>
      <c r="D10" s="148"/>
      <c r="E10" s="148"/>
    </row>
    <row r="11" spans="1:5" s="1" customFormat="1" ht="27.75" customHeight="1">
      <c r="A11" s="150"/>
      <c r="B11" s="150"/>
      <c r="C11" s="150"/>
      <c r="D11" s="150"/>
      <c r="E11" s="150"/>
    </row>
    <row r="12" s="1" customFormat="1" ht="27.75" customHeight="1"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3:A4"/>
    <mergeCell ref="B3:B4"/>
    <mergeCell ref="C3:C4"/>
    <mergeCell ref="D3:D4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4" width="12.8515625" style="0" customWidth="1"/>
    <col min="5" max="5" width="16.28125" style="0" customWidth="1"/>
    <col min="6" max="6" width="21.421875" style="0" customWidth="1"/>
    <col min="7" max="7" width="14.421875" style="0" customWidth="1"/>
  </cols>
  <sheetData>
    <row r="1" spans="1:8" ht="33" customHeight="1">
      <c r="A1" s="221" t="s">
        <v>198</v>
      </c>
      <c r="B1" s="221"/>
      <c r="C1" s="221"/>
      <c r="D1" s="221"/>
      <c r="E1" s="221"/>
      <c r="F1" s="221"/>
      <c r="G1" s="221"/>
      <c r="H1" s="152"/>
    </row>
    <row r="2" spans="1:8" ht="33" customHeight="1">
      <c r="A2" s="222" t="s">
        <v>156</v>
      </c>
      <c r="B2" s="222"/>
      <c r="C2" s="222"/>
      <c r="D2" s="222"/>
      <c r="E2" s="222"/>
      <c r="F2" s="222"/>
      <c r="G2" s="222"/>
      <c r="H2" s="152"/>
    </row>
    <row r="3" spans="1:8" ht="33" customHeight="1">
      <c r="A3" s="154" t="s">
        <v>141</v>
      </c>
      <c r="B3" s="206" t="s">
        <v>147</v>
      </c>
      <c r="C3" s="214"/>
      <c r="D3" s="214"/>
      <c r="E3" s="214"/>
      <c r="F3" s="214"/>
      <c r="G3" s="207"/>
      <c r="H3" s="153"/>
    </row>
    <row r="4" spans="1:8" ht="33" customHeight="1">
      <c r="A4" s="218" t="s">
        <v>157</v>
      </c>
      <c r="B4" s="219"/>
      <c r="C4" s="219"/>
      <c r="D4" s="219"/>
      <c r="E4" s="219"/>
      <c r="F4" s="219"/>
      <c r="G4" s="220"/>
      <c r="H4" s="153"/>
    </row>
    <row r="5" spans="1:8" ht="33" customHeight="1">
      <c r="A5" s="206" t="s">
        <v>158</v>
      </c>
      <c r="B5" s="214"/>
      <c r="C5" s="207"/>
      <c r="D5" s="206" t="s">
        <v>159</v>
      </c>
      <c r="E5" s="214"/>
      <c r="F5" s="214"/>
      <c r="G5" s="207"/>
      <c r="H5" s="153"/>
    </row>
    <row r="6" spans="1:8" ht="33" customHeight="1">
      <c r="A6" s="206" t="s">
        <v>160</v>
      </c>
      <c r="B6" s="214"/>
      <c r="C6" s="207"/>
      <c r="D6" s="206" t="s">
        <v>161</v>
      </c>
      <c r="E6" s="207"/>
      <c r="F6" s="154" t="s">
        <v>162</v>
      </c>
      <c r="G6" s="156" t="s">
        <v>163</v>
      </c>
      <c r="H6" s="153"/>
    </row>
    <row r="7" spans="1:8" ht="33" customHeight="1">
      <c r="A7" s="206" t="s">
        <v>164</v>
      </c>
      <c r="B7" s="214"/>
      <c r="C7" s="207"/>
      <c r="D7" s="206" t="s">
        <v>159</v>
      </c>
      <c r="E7" s="214"/>
      <c r="F7" s="214"/>
      <c r="G7" s="207"/>
      <c r="H7" s="153"/>
    </row>
    <row r="8" spans="1:8" ht="33" customHeight="1">
      <c r="A8" s="206" t="s">
        <v>165</v>
      </c>
      <c r="B8" s="214"/>
      <c r="C8" s="207"/>
      <c r="D8" s="206" t="s">
        <v>166</v>
      </c>
      <c r="E8" s="207"/>
      <c r="F8" s="154" t="s">
        <v>89</v>
      </c>
      <c r="G8" s="156" t="s">
        <v>167</v>
      </c>
      <c r="H8" s="153"/>
    </row>
    <row r="9" spans="1:8" ht="90.75" customHeight="1">
      <c r="A9" s="206" t="s">
        <v>168</v>
      </c>
      <c r="B9" s="214"/>
      <c r="C9" s="207"/>
      <c r="D9" s="215" t="s">
        <v>247</v>
      </c>
      <c r="E9" s="216"/>
      <c r="F9" s="216"/>
      <c r="G9" s="217"/>
      <c r="H9" s="153"/>
    </row>
    <row r="10" spans="1:8" ht="33" customHeight="1">
      <c r="A10" s="218" t="s">
        <v>169</v>
      </c>
      <c r="B10" s="219"/>
      <c r="C10" s="219"/>
      <c r="D10" s="219"/>
      <c r="E10" s="219"/>
      <c r="F10" s="219"/>
      <c r="G10" s="220"/>
      <c r="H10" s="157"/>
    </row>
    <row r="11" spans="1:8" ht="33" customHeight="1">
      <c r="A11" s="218" t="s">
        <v>170</v>
      </c>
      <c r="B11" s="220"/>
      <c r="C11" s="218" t="s">
        <v>171</v>
      </c>
      <c r="D11" s="220"/>
      <c r="E11" s="218" t="s">
        <v>172</v>
      </c>
      <c r="F11" s="220"/>
      <c r="G11" s="155" t="s">
        <v>173</v>
      </c>
      <c r="H11" s="152"/>
    </row>
    <row r="12" spans="1:8" ht="33" customHeight="1">
      <c r="A12" s="208" t="s">
        <v>174</v>
      </c>
      <c r="B12" s="209"/>
      <c r="C12" s="208" t="s">
        <v>174</v>
      </c>
      <c r="D12" s="209"/>
      <c r="E12" s="206" t="s">
        <v>175</v>
      </c>
      <c r="F12" s="207"/>
      <c r="G12" s="156" t="s">
        <v>176</v>
      </c>
      <c r="H12" s="152"/>
    </row>
    <row r="13" spans="1:8" ht="33" customHeight="1">
      <c r="A13" s="210"/>
      <c r="B13" s="211"/>
      <c r="C13" s="210"/>
      <c r="D13" s="211"/>
      <c r="E13" s="206" t="s">
        <v>177</v>
      </c>
      <c r="F13" s="207"/>
      <c r="G13" s="156" t="s">
        <v>178</v>
      </c>
      <c r="H13" s="152"/>
    </row>
    <row r="14" spans="1:8" ht="33" customHeight="1">
      <c r="A14" s="210"/>
      <c r="B14" s="211"/>
      <c r="C14" s="210"/>
      <c r="D14" s="211"/>
      <c r="E14" s="206" t="s">
        <v>179</v>
      </c>
      <c r="F14" s="207"/>
      <c r="G14" s="156" t="s">
        <v>180</v>
      </c>
      <c r="H14" s="152"/>
    </row>
    <row r="15" spans="1:7" ht="33" customHeight="1">
      <c r="A15" s="210"/>
      <c r="B15" s="211"/>
      <c r="C15" s="210"/>
      <c r="D15" s="211"/>
      <c r="E15" s="206" t="s">
        <v>181</v>
      </c>
      <c r="F15" s="207"/>
      <c r="G15" s="156" t="s">
        <v>249</v>
      </c>
    </row>
    <row r="16" spans="1:7" ht="33" customHeight="1">
      <c r="A16" s="210"/>
      <c r="B16" s="211"/>
      <c r="C16" s="212"/>
      <c r="D16" s="213"/>
      <c r="E16" s="206" t="s">
        <v>248</v>
      </c>
      <c r="F16" s="207"/>
      <c r="G16" s="156" t="s">
        <v>182</v>
      </c>
    </row>
    <row r="17" spans="1:7" ht="33" customHeight="1">
      <c r="A17" s="210"/>
      <c r="B17" s="211"/>
      <c r="C17" s="206" t="s">
        <v>183</v>
      </c>
      <c r="D17" s="207"/>
      <c r="E17" s="206" t="s">
        <v>184</v>
      </c>
      <c r="F17" s="207"/>
      <c r="G17" s="156" t="s">
        <v>178</v>
      </c>
    </row>
    <row r="18" spans="1:7" ht="33" customHeight="1">
      <c r="A18" s="212"/>
      <c r="B18" s="213"/>
      <c r="C18" s="206" t="s">
        <v>185</v>
      </c>
      <c r="D18" s="207"/>
      <c r="E18" s="206" t="s">
        <v>186</v>
      </c>
      <c r="F18" s="207"/>
      <c r="G18" s="156" t="s">
        <v>178</v>
      </c>
    </row>
    <row r="19" spans="1:7" ht="33" customHeight="1">
      <c r="A19" s="208" t="s">
        <v>187</v>
      </c>
      <c r="B19" s="209"/>
      <c r="C19" s="206" t="s">
        <v>187</v>
      </c>
      <c r="D19" s="207"/>
      <c r="E19" s="206" t="s">
        <v>188</v>
      </c>
      <c r="F19" s="207"/>
      <c r="G19" s="156" t="s">
        <v>189</v>
      </c>
    </row>
    <row r="20" spans="1:7" ht="33" customHeight="1">
      <c r="A20" s="210"/>
      <c r="B20" s="211"/>
      <c r="C20" s="208" t="s">
        <v>190</v>
      </c>
      <c r="D20" s="209"/>
      <c r="E20" s="206" t="s">
        <v>191</v>
      </c>
      <c r="F20" s="207"/>
      <c r="G20" s="156" t="s">
        <v>189</v>
      </c>
    </row>
    <row r="21" spans="1:7" ht="33" customHeight="1">
      <c r="A21" s="210"/>
      <c r="B21" s="211"/>
      <c r="C21" s="212"/>
      <c r="D21" s="213"/>
      <c r="E21" s="206" t="s">
        <v>192</v>
      </c>
      <c r="F21" s="207"/>
      <c r="G21" s="156" t="s">
        <v>189</v>
      </c>
    </row>
    <row r="22" spans="1:7" ht="33" customHeight="1">
      <c r="A22" s="212"/>
      <c r="B22" s="213"/>
      <c r="C22" s="206" t="s">
        <v>193</v>
      </c>
      <c r="D22" s="207"/>
      <c r="E22" s="206" t="s">
        <v>194</v>
      </c>
      <c r="F22" s="207"/>
      <c r="G22" s="156" t="s">
        <v>189</v>
      </c>
    </row>
    <row r="23" spans="1:7" ht="33" customHeight="1">
      <c r="A23" s="206" t="s">
        <v>195</v>
      </c>
      <c r="B23" s="207"/>
      <c r="C23" s="206" t="s">
        <v>195</v>
      </c>
      <c r="D23" s="207"/>
      <c r="E23" s="206" t="s">
        <v>196</v>
      </c>
      <c r="F23" s="207"/>
      <c r="G23" s="156" t="s">
        <v>197</v>
      </c>
    </row>
  </sheetData>
  <sheetProtection/>
  <mergeCells count="40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E15:F15"/>
    <mergeCell ref="E16:F16"/>
    <mergeCell ref="C17:D17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22:F22"/>
    <mergeCell ref="A23:B23"/>
    <mergeCell ref="C23:D23"/>
    <mergeCell ref="E23:F23"/>
    <mergeCell ref="E17:F17"/>
    <mergeCell ref="C18:D18"/>
    <mergeCell ref="E18:F18"/>
    <mergeCell ref="A19:B22"/>
    <mergeCell ref="C19:D19"/>
    <mergeCell ref="E19:F19"/>
    <mergeCell ref="C20:D21"/>
    <mergeCell ref="E20:F20"/>
    <mergeCell ref="E21:F21"/>
    <mergeCell ref="C22:D22"/>
    <mergeCell ref="A12:B18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D8" sqref="D8:E8"/>
    </sheetView>
  </sheetViews>
  <sheetFormatPr defaultColWidth="9.140625" defaultRowHeight="12.75"/>
  <cols>
    <col min="1" max="5" width="20.421875" style="0" customWidth="1"/>
  </cols>
  <sheetData>
    <row r="1" spans="1:5" ht="28.5" customHeight="1">
      <c r="A1" s="247" t="s">
        <v>199</v>
      </c>
      <c r="B1" s="247"/>
      <c r="C1" s="247"/>
      <c r="D1" s="247"/>
      <c r="E1" s="247"/>
    </row>
    <row r="2" spans="1:5" ht="24.75" customHeight="1">
      <c r="A2" s="248" t="s">
        <v>200</v>
      </c>
      <c r="B2" s="248"/>
      <c r="C2" s="248"/>
      <c r="D2" s="248"/>
      <c r="E2" s="248"/>
    </row>
    <row r="3" spans="1:5" ht="24.75" customHeight="1">
      <c r="A3" s="245" t="s">
        <v>201</v>
      </c>
      <c r="B3" s="246"/>
      <c r="C3" s="223" t="s">
        <v>245</v>
      </c>
      <c r="D3" s="249"/>
      <c r="E3" s="224"/>
    </row>
    <row r="4" spans="1:5" ht="42" customHeight="1">
      <c r="A4" s="245" t="s">
        <v>203</v>
      </c>
      <c r="B4" s="246"/>
      <c r="C4" s="163" t="s">
        <v>204</v>
      </c>
      <c r="D4" s="163" t="s">
        <v>205</v>
      </c>
      <c r="E4" s="164" t="s">
        <v>147</v>
      </c>
    </row>
    <row r="5" spans="1:5" ht="21" customHeight="1">
      <c r="A5" s="239" t="s">
        <v>206</v>
      </c>
      <c r="B5" s="240"/>
      <c r="C5" s="163" t="s">
        <v>207</v>
      </c>
      <c r="D5" s="245" t="s">
        <v>228</v>
      </c>
      <c r="E5" s="246"/>
    </row>
    <row r="6" spans="1:5" ht="21" customHeight="1">
      <c r="A6" s="241"/>
      <c r="B6" s="242"/>
      <c r="C6" s="163" t="s">
        <v>160</v>
      </c>
      <c r="D6" s="245" t="s">
        <v>228</v>
      </c>
      <c r="E6" s="246"/>
    </row>
    <row r="7" spans="1:5" ht="21" customHeight="1">
      <c r="A7" s="241"/>
      <c r="B7" s="242"/>
      <c r="C7" s="164" t="s">
        <v>210</v>
      </c>
      <c r="D7" s="223" t="s">
        <v>209</v>
      </c>
      <c r="E7" s="224"/>
    </row>
    <row r="8" spans="1:5" ht="21" customHeight="1">
      <c r="A8" s="243"/>
      <c r="B8" s="244"/>
      <c r="C8" s="164" t="s">
        <v>30</v>
      </c>
      <c r="D8" s="245" t="s">
        <v>209</v>
      </c>
      <c r="E8" s="246"/>
    </row>
    <row r="9" spans="1:5" ht="25.5" customHeight="1">
      <c r="A9" s="227" t="s">
        <v>211</v>
      </c>
      <c r="B9" s="228"/>
      <c r="C9" s="228"/>
      <c r="D9" s="228"/>
      <c r="E9" s="229"/>
    </row>
    <row r="10" spans="1:5" ht="45" customHeight="1">
      <c r="A10" s="230" t="s">
        <v>246</v>
      </c>
      <c r="B10" s="231"/>
      <c r="C10" s="231"/>
      <c r="D10" s="231"/>
      <c r="E10" s="232"/>
    </row>
    <row r="11" spans="1:5" ht="26.25" customHeight="1">
      <c r="A11" s="165" t="s">
        <v>170</v>
      </c>
      <c r="B11" s="165" t="s">
        <v>171</v>
      </c>
      <c r="C11" s="233" t="s">
        <v>172</v>
      </c>
      <c r="D11" s="234"/>
      <c r="E11" s="165" t="s">
        <v>212</v>
      </c>
    </row>
    <row r="12" spans="1:5" ht="32.25" customHeight="1">
      <c r="A12" s="159" t="s">
        <v>213</v>
      </c>
      <c r="B12" s="163" t="s">
        <v>214</v>
      </c>
      <c r="C12" s="223" t="s">
        <v>229</v>
      </c>
      <c r="D12" s="224"/>
      <c r="E12" s="164" t="s">
        <v>230</v>
      </c>
    </row>
    <row r="13" spans="1:5" ht="32.25" customHeight="1">
      <c r="A13" s="225" t="s">
        <v>174</v>
      </c>
      <c r="B13" s="236" t="s">
        <v>217</v>
      </c>
      <c r="C13" s="223" t="s">
        <v>244</v>
      </c>
      <c r="D13" s="224"/>
      <c r="E13" s="164" t="s">
        <v>231</v>
      </c>
    </row>
    <row r="14" spans="1:5" ht="32.25" customHeight="1">
      <c r="A14" s="235"/>
      <c r="B14" s="237"/>
      <c r="C14" s="223" t="s">
        <v>232</v>
      </c>
      <c r="D14" s="224"/>
      <c r="E14" s="164" t="s">
        <v>233</v>
      </c>
    </row>
    <row r="15" spans="1:5" ht="32.25" customHeight="1">
      <c r="A15" s="235"/>
      <c r="B15" s="237"/>
      <c r="C15" s="223" t="s">
        <v>234</v>
      </c>
      <c r="D15" s="224"/>
      <c r="E15" s="164" t="s">
        <v>235</v>
      </c>
    </row>
    <row r="16" spans="1:5" ht="32.25" customHeight="1">
      <c r="A16" s="235"/>
      <c r="B16" s="237"/>
      <c r="C16" s="223" t="s">
        <v>243</v>
      </c>
      <c r="D16" s="224"/>
      <c r="E16" s="164" t="s">
        <v>236</v>
      </c>
    </row>
    <row r="17" spans="1:5" ht="32.25" customHeight="1">
      <c r="A17" s="235"/>
      <c r="B17" s="238"/>
      <c r="C17" s="223" t="s">
        <v>237</v>
      </c>
      <c r="D17" s="224"/>
      <c r="E17" s="164" t="s">
        <v>238</v>
      </c>
    </row>
    <row r="18" spans="1:5" ht="32.25" customHeight="1">
      <c r="A18" s="235"/>
      <c r="B18" s="163" t="s">
        <v>183</v>
      </c>
      <c r="C18" s="223" t="s">
        <v>239</v>
      </c>
      <c r="D18" s="224"/>
      <c r="E18" s="164" t="s">
        <v>180</v>
      </c>
    </row>
    <row r="19" spans="1:5" ht="32.25" customHeight="1">
      <c r="A19" s="226"/>
      <c r="B19" s="163" t="s">
        <v>185</v>
      </c>
      <c r="C19" s="223" t="s">
        <v>186</v>
      </c>
      <c r="D19" s="224"/>
      <c r="E19" s="164" t="s">
        <v>180</v>
      </c>
    </row>
    <row r="20" spans="1:5" ht="32.25" customHeight="1">
      <c r="A20" s="225" t="s">
        <v>187</v>
      </c>
      <c r="B20" s="163" t="s">
        <v>190</v>
      </c>
      <c r="C20" s="223" t="s">
        <v>240</v>
      </c>
      <c r="D20" s="224"/>
      <c r="E20" s="164" t="s">
        <v>189</v>
      </c>
    </row>
    <row r="21" spans="1:5" ht="32.25" customHeight="1">
      <c r="A21" s="226"/>
      <c r="B21" s="163" t="s">
        <v>193</v>
      </c>
      <c r="C21" s="223" t="s">
        <v>225</v>
      </c>
      <c r="D21" s="224"/>
      <c r="E21" s="164" t="s">
        <v>189</v>
      </c>
    </row>
    <row r="22" spans="1:5" ht="32.25" customHeight="1">
      <c r="A22" s="159" t="s">
        <v>195</v>
      </c>
      <c r="B22" s="163" t="s">
        <v>226</v>
      </c>
      <c r="C22" s="223" t="s">
        <v>241</v>
      </c>
      <c r="D22" s="224"/>
      <c r="E22" s="164" t="s">
        <v>180</v>
      </c>
    </row>
  </sheetData>
  <sheetProtection/>
  <mergeCells count="27">
    <mergeCell ref="A5:B8"/>
    <mergeCell ref="D5:E5"/>
    <mergeCell ref="D6:E6"/>
    <mergeCell ref="D7:E7"/>
    <mergeCell ref="D8:E8"/>
    <mergeCell ref="A1:E1"/>
    <mergeCell ref="A2:E2"/>
    <mergeCell ref="A3:B3"/>
    <mergeCell ref="C3:E3"/>
    <mergeCell ref="A4:B4"/>
    <mergeCell ref="A9:E9"/>
    <mergeCell ref="A10:E10"/>
    <mergeCell ref="C11:D11"/>
    <mergeCell ref="C12:D12"/>
    <mergeCell ref="A13:A19"/>
    <mergeCell ref="B13:B17"/>
    <mergeCell ref="C13:D13"/>
    <mergeCell ref="C14:D14"/>
    <mergeCell ref="C15:D15"/>
    <mergeCell ref="C16:D16"/>
    <mergeCell ref="C22:D22"/>
    <mergeCell ref="C17:D17"/>
    <mergeCell ref="C18:D18"/>
    <mergeCell ref="C19:D19"/>
    <mergeCell ref="A20:A21"/>
    <mergeCell ref="C20:D20"/>
    <mergeCell ref="C21:D2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8" sqref="A5:IV8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</cols>
  <sheetData>
    <row r="1" spans="1:5" ht="27.75" customHeight="1">
      <c r="A1" s="221" t="s">
        <v>199</v>
      </c>
      <c r="B1" s="221"/>
      <c r="C1" s="221"/>
      <c r="D1" s="221"/>
      <c r="E1" s="221"/>
    </row>
    <row r="2" spans="1:5" ht="26.25" customHeight="1">
      <c r="A2" s="254" t="s">
        <v>200</v>
      </c>
      <c r="B2" s="254"/>
      <c r="C2" s="254"/>
      <c r="D2" s="254"/>
      <c r="E2" s="254"/>
    </row>
    <row r="3" spans="1:5" ht="30.75" customHeight="1">
      <c r="A3" s="250" t="s">
        <v>201</v>
      </c>
      <c r="B3" s="251"/>
      <c r="C3" s="252" t="s">
        <v>202</v>
      </c>
      <c r="D3" s="255"/>
      <c r="E3" s="253"/>
    </row>
    <row r="4" spans="1:5" ht="41.25" customHeight="1">
      <c r="A4" s="250" t="s">
        <v>203</v>
      </c>
      <c r="B4" s="251"/>
      <c r="C4" s="158" t="s">
        <v>204</v>
      </c>
      <c r="D4" s="158" t="s">
        <v>205</v>
      </c>
      <c r="E4" s="159" t="s">
        <v>147</v>
      </c>
    </row>
    <row r="5" spans="1:5" ht="20.25" customHeight="1">
      <c r="A5" s="256" t="s">
        <v>206</v>
      </c>
      <c r="B5" s="257"/>
      <c r="C5" s="158" t="s">
        <v>207</v>
      </c>
      <c r="D5" s="250" t="s">
        <v>208</v>
      </c>
      <c r="E5" s="251"/>
    </row>
    <row r="6" spans="1:5" ht="20.25" customHeight="1">
      <c r="A6" s="258"/>
      <c r="B6" s="259"/>
      <c r="C6" s="158" t="s">
        <v>160</v>
      </c>
      <c r="D6" s="250" t="s">
        <v>209</v>
      </c>
      <c r="E6" s="251"/>
    </row>
    <row r="7" spans="1:5" ht="20.25" customHeight="1">
      <c r="A7" s="258"/>
      <c r="B7" s="259"/>
      <c r="C7" s="159" t="s">
        <v>210</v>
      </c>
      <c r="D7" s="252" t="s">
        <v>208</v>
      </c>
      <c r="E7" s="253"/>
    </row>
    <row r="8" spans="1:5" ht="20.25" customHeight="1">
      <c r="A8" s="260"/>
      <c r="B8" s="261"/>
      <c r="C8" s="159" t="s">
        <v>30</v>
      </c>
      <c r="D8" s="250" t="s">
        <v>209</v>
      </c>
      <c r="E8" s="251"/>
    </row>
    <row r="9" spans="1:5" ht="29.25" customHeight="1">
      <c r="A9" s="265" t="s">
        <v>211</v>
      </c>
      <c r="B9" s="266"/>
      <c r="C9" s="266"/>
      <c r="D9" s="266"/>
      <c r="E9" s="267"/>
    </row>
    <row r="10" spans="1:5" ht="36.75" customHeight="1">
      <c r="A10" s="252" t="s">
        <v>242</v>
      </c>
      <c r="B10" s="255"/>
      <c r="C10" s="255"/>
      <c r="D10" s="255"/>
      <c r="E10" s="253"/>
    </row>
    <row r="11" spans="1:5" ht="27.75" customHeight="1">
      <c r="A11" s="160" t="s">
        <v>170</v>
      </c>
      <c r="B11" s="160" t="s">
        <v>171</v>
      </c>
      <c r="C11" s="268" t="s">
        <v>172</v>
      </c>
      <c r="D11" s="269"/>
      <c r="E11" s="160" t="s">
        <v>212</v>
      </c>
    </row>
    <row r="12" spans="1:5" ht="33" customHeight="1">
      <c r="A12" s="161" t="s">
        <v>213</v>
      </c>
      <c r="B12" s="158" t="s">
        <v>214</v>
      </c>
      <c r="C12" s="252" t="s">
        <v>215</v>
      </c>
      <c r="D12" s="253"/>
      <c r="E12" s="159" t="s">
        <v>216</v>
      </c>
    </row>
    <row r="13" spans="1:5" ht="33" customHeight="1">
      <c r="A13" s="262" t="s">
        <v>174</v>
      </c>
      <c r="B13" s="158" t="s">
        <v>217</v>
      </c>
      <c r="C13" s="252" t="s">
        <v>218</v>
      </c>
      <c r="D13" s="253"/>
      <c r="E13" s="159" t="s">
        <v>180</v>
      </c>
    </row>
    <row r="14" spans="1:5" ht="33" customHeight="1">
      <c r="A14" s="263"/>
      <c r="B14" s="158" t="s">
        <v>183</v>
      </c>
      <c r="C14" s="252" t="s">
        <v>219</v>
      </c>
      <c r="D14" s="253"/>
      <c r="E14" s="162">
        <v>1</v>
      </c>
    </row>
    <row r="15" spans="1:5" ht="33" customHeight="1">
      <c r="A15" s="264"/>
      <c r="B15" s="158" t="s">
        <v>185</v>
      </c>
      <c r="C15" s="252" t="s">
        <v>220</v>
      </c>
      <c r="D15" s="253"/>
      <c r="E15" s="162">
        <v>1</v>
      </c>
    </row>
    <row r="16" spans="1:5" ht="33" customHeight="1">
      <c r="A16" s="262" t="s">
        <v>187</v>
      </c>
      <c r="B16" s="158" t="s">
        <v>221</v>
      </c>
      <c r="C16" s="252" t="s">
        <v>222</v>
      </c>
      <c r="D16" s="253"/>
      <c r="E16" s="159" t="s">
        <v>223</v>
      </c>
    </row>
    <row r="17" spans="1:5" ht="33" customHeight="1">
      <c r="A17" s="263"/>
      <c r="B17" s="158" t="s">
        <v>190</v>
      </c>
      <c r="C17" s="252" t="s">
        <v>224</v>
      </c>
      <c r="D17" s="253"/>
      <c r="E17" s="159" t="s">
        <v>223</v>
      </c>
    </row>
    <row r="18" spans="1:5" ht="33" customHeight="1">
      <c r="A18" s="264"/>
      <c r="B18" s="158" t="s">
        <v>193</v>
      </c>
      <c r="C18" s="252" t="s">
        <v>225</v>
      </c>
      <c r="D18" s="253"/>
      <c r="E18" s="159" t="s">
        <v>223</v>
      </c>
    </row>
    <row r="19" spans="1:5" ht="33" customHeight="1">
      <c r="A19" s="161" t="s">
        <v>195</v>
      </c>
      <c r="B19" s="158" t="s">
        <v>226</v>
      </c>
      <c r="C19" s="252" t="s">
        <v>227</v>
      </c>
      <c r="D19" s="253"/>
      <c r="E19" s="159" t="s">
        <v>180</v>
      </c>
    </row>
  </sheetData>
  <sheetProtection/>
  <mergeCells count="23">
    <mergeCell ref="A16:A18"/>
    <mergeCell ref="C16:D16"/>
    <mergeCell ref="C17:D17"/>
    <mergeCell ref="C18:D18"/>
    <mergeCell ref="C19:D19"/>
    <mergeCell ref="A9:E9"/>
    <mergeCell ref="A10:E10"/>
    <mergeCell ref="C11:D11"/>
    <mergeCell ref="C12:D12"/>
    <mergeCell ref="A13:A15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74" t="s">
        <v>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71" t="s">
        <v>27</v>
      </c>
      <c r="B4" s="171" t="s">
        <v>28</v>
      </c>
      <c r="C4" s="172" t="s">
        <v>29</v>
      </c>
      <c r="D4" s="170" t="s">
        <v>30</v>
      </c>
      <c r="E4" s="175" t="s">
        <v>31</v>
      </c>
      <c r="F4" s="175"/>
      <c r="G4" s="175"/>
      <c r="H4" s="175"/>
      <c r="I4" s="169" t="s">
        <v>32</v>
      </c>
      <c r="J4" s="169" t="s">
        <v>33</v>
      </c>
      <c r="K4" s="169" t="s">
        <v>34</v>
      </c>
      <c r="L4" s="169" t="s">
        <v>35</v>
      </c>
      <c r="M4" s="169" t="s">
        <v>36</v>
      </c>
      <c r="N4" s="169" t="s">
        <v>37</v>
      </c>
      <c r="O4" s="170" t="s">
        <v>38</v>
      </c>
    </row>
    <row r="5" spans="1:15" s="1" customFormat="1" ht="58.5" customHeight="1">
      <c r="A5" s="171"/>
      <c r="B5" s="171"/>
      <c r="C5" s="173"/>
      <c r="D5" s="170"/>
      <c r="E5" s="21" t="s">
        <v>39</v>
      </c>
      <c r="F5" s="21" t="s">
        <v>40</v>
      </c>
      <c r="G5" s="21" t="s">
        <v>41</v>
      </c>
      <c r="H5" s="21" t="s">
        <v>42</v>
      </c>
      <c r="I5" s="169"/>
      <c r="J5" s="169"/>
      <c r="K5" s="169"/>
      <c r="L5" s="169"/>
      <c r="M5" s="169"/>
      <c r="N5" s="169"/>
      <c r="O5" s="17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1050.537746</v>
      </c>
      <c r="D7" s="25">
        <v>11.727746</v>
      </c>
      <c r="E7" s="25">
        <v>838.81</v>
      </c>
      <c r="F7" s="25">
        <v>838.81</v>
      </c>
      <c r="G7" s="26"/>
      <c r="H7" s="26"/>
      <c r="I7" s="25"/>
      <c r="J7" s="25"/>
      <c r="K7" s="25"/>
      <c r="L7" s="25"/>
      <c r="M7" s="25"/>
      <c r="N7" s="25">
        <v>200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667.0786</v>
      </c>
      <c r="D8" s="25">
        <v>1.2586</v>
      </c>
      <c r="E8" s="25">
        <v>665.82</v>
      </c>
      <c r="F8" s="25">
        <v>665.82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667.0786</v>
      </c>
      <c r="D9" s="25">
        <v>1.2586</v>
      </c>
      <c r="E9" s="25">
        <v>665.82</v>
      </c>
      <c r="F9" s="25">
        <v>665.82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484.6286</v>
      </c>
      <c r="D10" s="25">
        <v>1.2586</v>
      </c>
      <c r="E10" s="25">
        <v>483.37</v>
      </c>
      <c r="F10" s="25">
        <v>483.37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182.45</v>
      </c>
      <c r="D11" s="25"/>
      <c r="E11" s="25">
        <v>182.45</v>
      </c>
      <c r="F11" s="25">
        <v>182.45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75.62</v>
      </c>
      <c r="D12" s="25"/>
      <c r="E12" s="25">
        <v>75.62</v>
      </c>
      <c r="F12" s="25">
        <v>75.62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67.13</v>
      </c>
      <c r="D13" s="25"/>
      <c r="E13" s="25">
        <v>67.13</v>
      </c>
      <c r="F13" s="25">
        <v>67.13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67.13</v>
      </c>
      <c r="D14" s="25"/>
      <c r="E14" s="25">
        <v>67.13</v>
      </c>
      <c r="F14" s="25">
        <v>67.13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8.49</v>
      </c>
      <c r="D15" s="25"/>
      <c r="E15" s="25">
        <v>8.49</v>
      </c>
      <c r="F15" s="25">
        <v>8.49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8.49</v>
      </c>
      <c r="D16" s="25"/>
      <c r="E16" s="25">
        <v>8.49</v>
      </c>
      <c r="F16" s="25">
        <v>8.49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24.8</v>
      </c>
      <c r="D17" s="25"/>
      <c r="E17" s="25">
        <v>24.8</v>
      </c>
      <c r="F17" s="25">
        <v>24.8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24.8</v>
      </c>
      <c r="D18" s="25"/>
      <c r="E18" s="25">
        <v>24.8</v>
      </c>
      <c r="F18" s="25">
        <v>24.8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24.8</v>
      </c>
      <c r="D19" s="25"/>
      <c r="E19" s="25">
        <v>24.8</v>
      </c>
      <c r="F19" s="25">
        <v>24.8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10.469146</v>
      </c>
      <c r="D20" s="25">
        <v>10.469146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54</v>
      </c>
      <c r="B21" s="27" t="s">
        <v>70</v>
      </c>
      <c r="C21" s="25">
        <v>10.469146</v>
      </c>
      <c r="D21" s="25">
        <v>10.469146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10.469146</v>
      </c>
      <c r="D22" s="25">
        <v>10.469146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72.57</v>
      </c>
      <c r="D23" s="25"/>
      <c r="E23" s="25">
        <v>72.57</v>
      </c>
      <c r="F23" s="25">
        <v>72.57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72.57</v>
      </c>
      <c r="D24" s="25"/>
      <c r="E24" s="25">
        <v>72.57</v>
      </c>
      <c r="F24" s="25">
        <v>72.57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72.57</v>
      </c>
      <c r="D25" s="25"/>
      <c r="E25" s="25">
        <v>72.57</v>
      </c>
      <c r="F25" s="25">
        <v>72.57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200</v>
      </c>
      <c r="D26" s="25"/>
      <c r="E26" s="25"/>
      <c r="F26" s="25"/>
      <c r="G26" s="26"/>
      <c r="H26" s="26"/>
      <c r="I26" s="25"/>
      <c r="J26" s="25"/>
      <c r="K26" s="25"/>
      <c r="L26" s="25"/>
      <c r="M26" s="25"/>
      <c r="N26" s="25">
        <v>200</v>
      </c>
      <c r="O26" s="25"/>
    </row>
    <row r="27" spans="1:15" s="1" customFormat="1" ht="27" customHeight="1">
      <c r="A27" s="23" t="s">
        <v>81</v>
      </c>
      <c r="B27" s="27" t="s">
        <v>82</v>
      </c>
      <c r="C27" s="25">
        <v>200</v>
      </c>
      <c r="D27" s="25"/>
      <c r="E27" s="25"/>
      <c r="F27" s="25"/>
      <c r="G27" s="26"/>
      <c r="H27" s="26"/>
      <c r="I27" s="25"/>
      <c r="J27" s="25"/>
      <c r="K27" s="25"/>
      <c r="L27" s="25"/>
      <c r="M27" s="25"/>
      <c r="N27" s="25">
        <v>200</v>
      </c>
      <c r="O27" s="25"/>
    </row>
    <row r="28" spans="1:15" s="1" customFormat="1" ht="27" customHeight="1">
      <c r="A28" s="23" t="s">
        <v>83</v>
      </c>
      <c r="B28" s="27" t="s">
        <v>84</v>
      </c>
      <c r="C28" s="25">
        <v>200</v>
      </c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>
        <v>200</v>
      </c>
      <c r="O28" s="25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76" t="s">
        <v>85</v>
      </c>
      <c r="B2" s="176"/>
      <c r="C2" s="176"/>
      <c r="D2" s="176"/>
      <c r="E2" s="176"/>
      <c r="F2" s="30"/>
      <c r="G2" s="30"/>
    </row>
    <row r="3" spans="1:7" s="1" customFormat="1" ht="21" customHeight="1">
      <c r="A3" s="31" t="s">
        <v>86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77" t="s">
        <v>87</v>
      </c>
      <c r="B4" s="177"/>
      <c r="C4" s="178" t="s">
        <v>29</v>
      </c>
      <c r="D4" s="179" t="s">
        <v>88</v>
      </c>
      <c r="E4" s="177" t="s">
        <v>89</v>
      </c>
      <c r="F4" s="29"/>
      <c r="G4" s="29"/>
    </row>
    <row r="5" spans="1:7" s="1" customFormat="1" ht="21" customHeight="1">
      <c r="A5" s="34" t="s">
        <v>90</v>
      </c>
      <c r="B5" s="34" t="s">
        <v>91</v>
      </c>
      <c r="C5" s="178"/>
      <c r="D5" s="179"/>
      <c r="E5" s="17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1050.537746</v>
      </c>
      <c r="D7" s="37">
        <v>657.6186</v>
      </c>
      <c r="E7" s="37">
        <v>392.919146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667.0786</v>
      </c>
      <c r="D8" s="37">
        <v>484.6286</v>
      </c>
      <c r="E8" s="37">
        <v>182.45</v>
      </c>
    </row>
    <row r="9" spans="1:5" s="1" customFormat="1" ht="27" customHeight="1">
      <c r="A9" s="37" t="s">
        <v>46</v>
      </c>
      <c r="B9" s="37" t="s">
        <v>47</v>
      </c>
      <c r="C9" s="37">
        <v>667.0786</v>
      </c>
      <c r="D9" s="37">
        <v>484.6286</v>
      </c>
      <c r="E9" s="37">
        <v>182.45</v>
      </c>
    </row>
    <row r="10" spans="1:5" s="1" customFormat="1" ht="27" customHeight="1">
      <c r="A10" s="37" t="s">
        <v>48</v>
      </c>
      <c r="B10" s="37" t="s">
        <v>49</v>
      </c>
      <c r="C10" s="37">
        <v>484.6286</v>
      </c>
      <c r="D10" s="37">
        <v>484.6286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182.45</v>
      </c>
      <c r="D11" s="37"/>
      <c r="E11" s="37">
        <v>182.45</v>
      </c>
    </row>
    <row r="12" spans="1:5" s="1" customFormat="1" ht="27" customHeight="1">
      <c r="A12" s="37" t="s">
        <v>52</v>
      </c>
      <c r="B12" s="37" t="s">
        <v>53</v>
      </c>
      <c r="C12" s="37">
        <v>75.62</v>
      </c>
      <c r="D12" s="37">
        <v>75.62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67.13</v>
      </c>
      <c r="D13" s="37">
        <v>67.13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67.13</v>
      </c>
      <c r="D14" s="37">
        <v>67.13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8.49</v>
      </c>
      <c r="D15" s="37">
        <v>8.49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8.49</v>
      </c>
      <c r="D16" s="37">
        <v>8.49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24.8</v>
      </c>
      <c r="D17" s="37">
        <v>24.8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24.8</v>
      </c>
      <c r="D18" s="37">
        <v>24.8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24.8</v>
      </c>
      <c r="D19" s="37">
        <v>24.8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10.469146</v>
      </c>
      <c r="D20" s="37"/>
      <c r="E20" s="37">
        <v>10.469146</v>
      </c>
    </row>
    <row r="21" spans="1:5" s="1" customFormat="1" ht="27" customHeight="1">
      <c r="A21" s="37" t="s">
        <v>54</v>
      </c>
      <c r="B21" s="37" t="s">
        <v>70</v>
      </c>
      <c r="C21" s="37">
        <v>10.469146</v>
      </c>
      <c r="D21" s="37"/>
      <c r="E21" s="37">
        <v>10.469146</v>
      </c>
    </row>
    <row r="22" spans="1:5" s="1" customFormat="1" ht="27" customHeight="1">
      <c r="A22" s="37" t="s">
        <v>71</v>
      </c>
      <c r="B22" s="37" t="s">
        <v>72</v>
      </c>
      <c r="C22" s="37">
        <v>10.469146</v>
      </c>
      <c r="D22" s="37"/>
      <c r="E22" s="37">
        <v>10.469146</v>
      </c>
    </row>
    <row r="23" spans="1:5" s="1" customFormat="1" ht="27" customHeight="1">
      <c r="A23" s="37" t="s">
        <v>73</v>
      </c>
      <c r="B23" s="37" t="s">
        <v>74</v>
      </c>
      <c r="C23" s="37">
        <v>72.57</v>
      </c>
      <c r="D23" s="37">
        <v>72.57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72.57</v>
      </c>
      <c r="D24" s="37">
        <v>72.57</v>
      </c>
      <c r="E24" s="37"/>
    </row>
    <row r="25" spans="1:5" s="1" customFormat="1" ht="27" customHeight="1">
      <c r="A25" s="37" t="s">
        <v>77</v>
      </c>
      <c r="B25" s="37" t="s">
        <v>78</v>
      </c>
      <c r="C25" s="37">
        <v>72.57</v>
      </c>
      <c r="D25" s="37">
        <v>72.57</v>
      </c>
      <c r="E25" s="37"/>
    </row>
    <row r="26" spans="1:5" s="1" customFormat="1" ht="27" customHeight="1">
      <c r="A26" s="37" t="s">
        <v>79</v>
      </c>
      <c r="B26" s="37" t="s">
        <v>80</v>
      </c>
      <c r="C26" s="37">
        <v>200</v>
      </c>
      <c r="D26" s="37"/>
      <c r="E26" s="37">
        <v>200</v>
      </c>
    </row>
    <row r="27" spans="1:5" s="1" customFormat="1" ht="27" customHeight="1">
      <c r="A27" s="37" t="s">
        <v>81</v>
      </c>
      <c r="B27" s="37" t="s">
        <v>82</v>
      </c>
      <c r="C27" s="37">
        <v>200</v>
      </c>
      <c r="D27" s="37"/>
      <c r="E27" s="37">
        <v>200</v>
      </c>
    </row>
    <row r="28" spans="1:5" s="1" customFormat="1" ht="27" customHeight="1">
      <c r="A28" s="37" t="s">
        <v>83</v>
      </c>
      <c r="B28" s="37" t="s">
        <v>84</v>
      </c>
      <c r="C28" s="37">
        <v>200</v>
      </c>
      <c r="D28" s="37"/>
      <c r="E28" s="37">
        <v>200</v>
      </c>
    </row>
    <row r="29" spans="1:5" s="1" customFormat="1" ht="21" customHeight="1">
      <c r="A29" s="40"/>
      <c r="B29" s="40"/>
      <c r="C29" s="40"/>
      <c r="D29" s="40"/>
      <c r="E29" s="40"/>
    </row>
    <row r="30" s="1" customFormat="1" ht="21" customHeight="1"/>
    <row r="31" s="1" customFormat="1" ht="21" customHeight="1">
      <c r="C31" s="41"/>
    </row>
    <row r="32" s="1" customFormat="1" ht="21" customHeight="1">
      <c r="E32" s="4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80" t="s">
        <v>92</v>
      </c>
      <c r="B2" s="181"/>
      <c r="C2" s="180"/>
      <c r="D2" s="180"/>
      <c r="E2" s="180"/>
      <c r="F2" s="18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82" t="s">
        <v>3</v>
      </c>
      <c r="B4" s="182"/>
      <c r="C4" s="183" t="s">
        <v>93</v>
      </c>
      <c r="D4" s="183"/>
      <c r="E4" s="183"/>
      <c r="F4" s="183"/>
      <c r="G4" s="18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94</v>
      </c>
      <c r="F5" s="53" t="s">
        <v>95</v>
      </c>
      <c r="G5" s="54" t="s">
        <v>96</v>
      </c>
    </row>
    <row r="6" spans="1:7" s="1" customFormat="1" ht="17.25" customHeight="1">
      <c r="A6" s="55" t="s">
        <v>8</v>
      </c>
      <c r="B6" s="56">
        <v>838.81</v>
      </c>
      <c r="C6" s="57" t="s">
        <v>97</v>
      </c>
      <c r="D6" s="58">
        <f>IF(ISBLANK('财拨总表（引用）'!B6)," ",'财拨总表（引用）'!B6)</f>
        <v>838.81</v>
      </c>
      <c r="E6" s="58">
        <f>IF(ISBLANK('财拨总表（引用）'!C6)," ",'财拨总表（引用）'!C6)</f>
        <v>838.81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98</v>
      </c>
      <c r="B7" s="56">
        <v>838.81</v>
      </c>
      <c r="C7" s="60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665.82</v>
      </c>
      <c r="E7" s="58">
        <f>IF(ISBLANK('财拨总表（引用）'!C7)," ",'财拨总表（引用）'!C7)</f>
        <v>665.82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99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75.62</v>
      </c>
      <c r="E8" s="58">
        <f>IF(ISBLANK('财拨总表（引用）'!C8)," ",'财拨总表（引用）'!C8)</f>
        <v>75.62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100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24.8</v>
      </c>
      <c r="E9" s="58">
        <f>IF(ISBLANK('财拨总表（引用）'!C9)," ",'财拨总表（引用）'!C9)</f>
        <v>24.8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72.57</v>
      </c>
      <c r="E10" s="58">
        <f>IF(ISBLANK('财拨总表（引用）'!C10)," ",'财拨总表（引用）'!C10)</f>
        <v>72.57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64" t="s">
        <v>101</v>
      </c>
      <c r="B47" s="66"/>
      <c r="C47" s="67" t="s">
        <v>102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1" customFormat="1" ht="17.25" customHeight="1">
      <c r="A48" s="54" t="s">
        <v>103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1" customFormat="1" ht="17.25" customHeight="1">
      <c r="A49" s="64" t="s">
        <v>104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1" customFormat="1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1" customFormat="1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1" customFormat="1" ht="17.25" customHeight="1">
      <c r="A52" s="71" t="s">
        <v>23</v>
      </c>
      <c r="B52" s="72">
        <v>838.81</v>
      </c>
      <c r="C52" s="71" t="s">
        <v>24</v>
      </c>
      <c r="D52" s="68">
        <f>IF(ISBLANK('财拨总表（引用）'!B6)," ",'财拨总表（引用）'!B6)</f>
        <v>838.81</v>
      </c>
      <c r="E52" s="68">
        <f>IF(ISBLANK('财拨总表（引用）'!C6)," ",'财拨总表（引用）'!C6)</f>
        <v>838.81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84" t="s">
        <v>105</v>
      </c>
      <c r="B2" s="184"/>
      <c r="C2" s="184"/>
      <c r="D2" s="184"/>
      <c r="E2" s="184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85" t="s">
        <v>87</v>
      </c>
      <c r="B4" s="185"/>
      <c r="C4" s="185" t="s">
        <v>106</v>
      </c>
      <c r="D4" s="185"/>
      <c r="E4" s="185"/>
      <c r="F4" s="79"/>
      <c r="G4" s="79"/>
    </row>
    <row r="5" spans="1:7" s="1" customFormat="1" ht="21" customHeight="1">
      <c r="A5" s="84" t="s">
        <v>90</v>
      </c>
      <c r="B5" s="84" t="s">
        <v>91</v>
      </c>
      <c r="C5" s="84" t="s">
        <v>29</v>
      </c>
      <c r="D5" s="84" t="s">
        <v>88</v>
      </c>
      <c r="E5" s="84" t="s">
        <v>89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838.81</v>
      </c>
      <c r="D7" s="88">
        <v>656.36</v>
      </c>
      <c r="E7" s="88">
        <v>182.45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665.82</v>
      </c>
      <c r="D8" s="88">
        <v>483.37</v>
      </c>
      <c r="E8" s="88">
        <v>182.45</v>
      </c>
    </row>
    <row r="9" spans="1:5" s="1" customFormat="1" ht="28.5" customHeight="1">
      <c r="A9" s="88" t="s">
        <v>46</v>
      </c>
      <c r="B9" s="88" t="s">
        <v>47</v>
      </c>
      <c r="C9" s="88">
        <v>665.82</v>
      </c>
      <c r="D9" s="88">
        <v>483.37</v>
      </c>
      <c r="E9" s="88">
        <v>182.45</v>
      </c>
    </row>
    <row r="10" spans="1:5" s="1" customFormat="1" ht="28.5" customHeight="1">
      <c r="A10" s="88" t="s">
        <v>48</v>
      </c>
      <c r="B10" s="88" t="s">
        <v>49</v>
      </c>
      <c r="C10" s="88">
        <v>483.37</v>
      </c>
      <c r="D10" s="88">
        <v>483.37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182.45</v>
      </c>
      <c r="D11" s="88"/>
      <c r="E11" s="88">
        <v>182.45</v>
      </c>
    </row>
    <row r="12" spans="1:5" s="1" customFormat="1" ht="28.5" customHeight="1">
      <c r="A12" s="88" t="s">
        <v>52</v>
      </c>
      <c r="B12" s="88" t="s">
        <v>53</v>
      </c>
      <c r="C12" s="88">
        <v>75.62</v>
      </c>
      <c r="D12" s="88">
        <v>75.62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67.13</v>
      </c>
      <c r="D13" s="88">
        <v>67.13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67.13</v>
      </c>
      <c r="D14" s="88">
        <v>67.13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8.49</v>
      </c>
      <c r="D15" s="88">
        <v>8.49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8.49</v>
      </c>
      <c r="D16" s="88">
        <v>8.49</v>
      </c>
      <c r="E16" s="88"/>
    </row>
    <row r="17" spans="1:5" s="1" customFormat="1" ht="28.5" customHeight="1">
      <c r="A17" s="88" t="s">
        <v>62</v>
      </c>
      <c r="B17" s="88" t="s">
        <v>63</v>
      </c>
      <c r="C17" s="88">
        <v>24.8</v>
      </c>
      <c r="D17" s="88">
        <v>24.8</v>
      </c>
      <c r="E17" s="88"/>
    </row>
    <row r="18" spans="1:5" s="1" customFormat="1" ht="28.5" customHeight="1">
      <c r="A18" s="88" t="s">
        <v>64</v>
      </c>
      <c r="B18" s="88" t="s">
        <v>65</v>
      </c>
      <c r="C18" s="88">
        <v>24.8</v>
      </c>
      <c r="D18" s="88">
        <v>24.8</v>
      </c>
      <c r="E18" s="88"/>
    </row>
    <row r="19" spans="1:5" s="1" customFormat="1" ht="28.5" customHeight="1">
      <c r="A19" s="88" t="s">
        <v>66</v>
      </c>
      <c r="B19" s="88" t="s">
        <v>67</v>
      </c>
      <c r="C19" s="88">
        <v>24.8</v>
      </c>
      <c r="D19" s="88">
        <v>24.8</v>
      </c>
      <c r="E19" s="88"/>
    </row>
    <row r="20" spans="1:5" s="1" customFormat="1" ht="28.5" customHeight="1">
      <c r="A20" s="88" t="s">
        <v>73</v>
      </c>
      <c r="B20" s="88" t="s">
        <v>74</v>
      </c>
      <c r="C20" s="88">
        <v>72.57</v>
      </c>
      <c r="D20" s="88">
        <v>72.57</v>
      </c>
      <c r="E20" s="88"/>
    </row>
    <row r="21" spans="1:5" s="1" customFormat="1" ht="28.5" customHeight="1">
      <c r="A21" s="88" t="s">
        <v>75</v>
      </c>
      <c r="B21" s="88" t="s">
        <v>76</v>
      </c>
      <c r="C21" s="88">
        <v>72.57</v>
      </c>
      <c r="D21" s="88">
        <v>72.57</v>
      </c>
      <c r="E21" s="88"/>
    </row>
    <row r="22" spans="1:5" s="1" customFormat="1" ht="28.5" customHeight="1">
      <c r="A22" s="88" t="s">
        <v>77</v>
      </c>
      <c r="B22" s="88" t="s">
        <v>78</v>
      </c>
      <c r="C22" s="88">
        <v>72.57</v>
      </c>
      <c r="D22" s="88">
        <v>72.57</v>
      </c>
      <c r="E22" s="8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86" t="s">
        <v>107</v>
      </c>
      <c r="B2" s="186"/>
      <c r="C2" s="186"/>
      <c r="D2" s="186"/>
      <c r="E2" s="186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87" t="s">
        <v>108</v>
      </c>
      <c r="B4" s="187"/>
      <c r="C4" s="187" t="s">
        <v>109</v>
      </c>
      <c r="D4" s="187"/>
      <c r="E4" s="187"/>
      <c r="F4" s="90"/>
      <c r="G4" s="90"/>
    </row>
    <row r="5" spans="1:7" s="1" customFormat="1" ht="21" customHeight="1">
      <c r="A5" s="95" t="s">
        <v>90</v>
      </c>
      <c r="B5" s="96" t="s">
        <v>91</v>
      </c>
      <c r="C5" s="97" t="s">
        <v>29</v>
      </c>
      <c r="D5" s="97" t="s">
        <v>110</v>
      </c>
      <c r="E5" s="97" t="s">
        <v>111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656.36</v>
      </c>
      <c r="D7" s="102">
        <v>656.36</v>
      </c>
      <c r="E7" s="102"/>
      <c r="F7" s="103"/>
      <c r="G7" s="103"/>
      <c r="H7" s="104"/>
    </row>
    <row r="8" spans="1:5" s="1" customFormat="1" ht="27" customHeight="1">
      <c r="A8" s="100" t="s">
        <v>112</v>
      </c>
      <c r="B8" s="100" t="s">
        <v>113</v>
      </c>
      <c r="C8" s="102">
        <v>647.87</v>
      </c>
      <c r="D8" s="102">
        <v>647.87</v>
      </c>
      <c r="E8" s="102"/>
    </row>
    <row r="9" spans="1:5" s="1" customFormat="1" ht="27" customHeight="1">
      <c r="A9" s="100" t="s">
        <v>114</v>
      </c>
      <c r="B9" s="100" t="s">
        <v>115</v>
      </c>
      <c r="C9" s="102">
        <v>197.1</v>
      </c>
      <c r="D9" s="102">
        <v>197.1</v>
      </c>
      <c r="E9" s="102"/>
    </row>
    <row r="10" spans="1:5" s="1" customFormat="1" ht="27" customHeight="1">
      <c r="A10" s="100" t="s">
        <v>116</v>
      </c>
      <c r="B10" s="100" t="s">
        <v>117</v>
      </c>
      <c r="C10" s="102">
        <v>71.78</v>
      </c>
      <c r="D10" s="102">
        <v>71.78</v>
      </c>
      <c r="E10" s="102"/>
    </row>
    <row r="11" spans="1:5" s="1" customFormat="1" ht="27" customHeight="1">
      <c r="A11" s="100" t="s">
        <v>118</v>
      </c>
      <c r="B11" s="100" t="s">
        <v>119</v>
      </c>
      <c r="C11" s="102">
        <v>134.11</v>
      </c>
      <c r="D11" s="102">
        <v>134.11</v>
      </c>
      <c r="E11" s="102"/>
    </row>
    <row r="12" spans="1:5" s="1" customFormat="1" ht="27" customHeight="1">
      <c r="A12" s="100" t="s">
        <v>120</v>
      </c>
      <c r="B12" s="100" t="s">
        <v>121</v>
      </c>
      <c r="C12" s="102">
        <v>66.15</v>
      </c>
      <c r="D12" s="102">
        <v>66.15</v>
      </c>
      <c r="E12" s="102"/>
    </row>
    <row r="13" spans="1:5" s="1" customFormat="1" ht="27" customHeight="1">
      <c r="A13" s="100" t="s">
        <v>122</v>
      </c>
      <c r="B13" s="100" t="s">
        <v>123</v>
      </c>
      <c r="C13" s="102">
        <v>67.13</v>
      </c>
      <c r="D13" s="102">
        <v>67.13</v>
      </c>
      <c r="E13" s="102"/>
    </row>
    <row r="14" spans="1:5" s="1" customFormat="1" ht="27" customHeight="1">
      <c r="A14" s="100" t="s">
        <v>124</v>
      </c>
      <c r="B14" s="100" t="s">
        <v>125</v>
      </c>
      <c r="C14" s="102">
        <v>19.76</v>
      </c>
      <c r="D14" s="102">
        <v>19.76</v>
      </c>
      <c r="E14" s="102"/>
    </row>
    <row r="15" spans="1:5" s="1" customFormat="1" ht="27" customHeight="1">
      <c r="A15" s="100" t="s">
        <v>126</v>
      </c>
      <c r="B15" s="100" t="s">
        <v>127</v>
      </c>
      <c r="C15" s="102">
        <v>5.04</v>
      </c>
      <c r="D15" s="102">
        <v>5.04</v>
      </c>
      <c r="E15" s="102"/>
    </row>
    <row r="16" spans="1:5" s="1" customFormat="1" ht="27" customHeight="1">
      <c r="A16" s="100" t="s">
        <v>128</v>
      </c>
      <c r="B16" s="100" t="s">
        <v>129</v>
      </c>
      <c r="C16" s="102">
        <v>1.69</v>
      </c>
      <c r="D16" s="102">
        <v>1.69</v>
      </c>
      <c r="E16" s="102"/>
    </row>
    <row r="17" spans="1:5" s="1" customFormat="1" ht="27" customHeight="1">
      <c r="A17" s="100" t="s">
        <v>130</v>
      </c>
      <c r="B17" s="100" t="s">
        <v>131</v>
      </c>
      <c r="C17" s="102">
        <v>72.57</v>
      </c>
      <c r="D17" s="102">
        <v>72.57</v>
      </c>
      <c r="E17" s="102"/>
    </row>
    <row r="18" spans="1:5" s="1" customFormat="1" ht="27" customHeight="1">
      <c r="A18" s="100" t="s">
        <v>132</v>
      </c>
      <c r="B18" s="100" t="s">
        <v>133</v>
      </c>
      <c r="C18" s="102">
        <v>12.54</v>
      </c>
      <c r="D18" s="102">
        <v>12.54</v>
      </c>
      <c r="E18" s="102"/>
    </row>
    <row r="19" spans="1:5" s="1" customFormat="1" ht="27" customHeight="1">
      <c r="A19" s="100" t="s">
        <v>134</v>
      </c>
      <c r="B19" s="100" t="s">
        <v>135</v>
      </c>
      <c r="C19" s="102">
        <v>8.49</v>
      </c>
      <c r="D19" s="102">
        <v>8.49</v>
      </c>
      <c r="E19" s="102"/>
    </row>
    <row r="20" spans="1:5" s="1" customFormat="1" ht="27" customHeight="1">
      <c r="A20" s="100" t="s">
        <v>136</v>
      </c>
      <c r="B20" s="100" t="s">
        <v>137</v>
      </c>
      <c r="C20" s="102">
        <v>8.49</v>
      </c>
      <c r="D20" s="102">
        <v>8.49</v>
      </c>
      <c r="E20" s="10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91" t="s">
        <v>138</v>
      </c>
      <c r="F1" s="191"/>
      <c r="G1" s="191"/>
    </row>
    <row r="2" spans="1:7" s="1" customFormat="1" ht="30" customHeight="1">
      <c r="A2" s="192" t="s">
        <v>139</v>
      </c>
      <c r="B2" s="192"/>
      <c r="C2" s="192"/>
      <c r="D2" s="192"/>
      <c r="E2" s="192"/>
      <c r="F2" s="192"/>
      <c r="G2" s="192"/>
    </row>
    <row r="3" spans="1:7" s="1" customFormat="1" ht="18" customHeight="1">
      <c r="A3" s="105" t="s">
        <v>86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88" t="s">
        <v>140</v>
      </c>
      <c r="B4" s="188" t="s">
        <v>141</v>
      </c>
      <c r="C4" s="189" t="s">
        <v>29</v>
      </c>
      <c r="D4" s="190" t="s">
        <v>142</v>
      </c>
      <c r="E4" s="190" t="s">
        <v>143</v>
      </c>
      <c r="F4" s="190" t="s">
        <v>144</v>
      </c>
      <c r="G4" s="190" t="s">
        <v>145</v>
      </c>
    </row>
    <row r="5" spans="1:7" s="1" customFormat="1" ht="12" customHeight="1">
      <c r="A5" s="188"/>
      <c r="B5" s="188"/>
      <c r="C5" s="189"/>
      <c r="D5" s="190"/>
      <c r="E5" s="190"/>
      <c r="F5" s="190"/>
      <c r="G5" s="190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146</v>
      </c>
      <c r="B7" s="112" t="s">
        <v>147</v>
      </c>
      <c r="C7" s="113">
        <v>36</v>
      </c>
      <c r="D7" s="113"/>
      <c r="E7" s="114">
        <v>28</v>
      </c>
      <c r="F7" s="113">
        <v>8</v>
      </c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93" t="s">
        <v>148</v>
      </c>
      <c r="E1" s="194"/>
      <c r="F1" s="115"/>
      <c r="G1" s="115"/>
    </row>
    <row r="2" spans="1:7" s="1" customFormat="1" ht="29.25" customHeight="1">
      <c r="A2" s="195" t="s">
        <v>149</v>
      </c>
      <c r="B2" s="195"/>
      <c r="C2" s="195"/>
      <c r="D2" s="195"/>
      <c r="E2" s="195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96" t="s">
        <v>87</v>
      </c>
      <c r="B4" s="196"/>
      <c r="C4" s="196" t="s">
        <v>106</v>
      </c>
      <c r="D4" s="196"/>
      <c r="E4" s="196"/>
      <c r="F4" s="115"/>
      <c r="G4" s="115"/>
    </row>
    <row r="5" spans="1:7" s="1" customFormat="1" ht="21" customHeight="1">
      <c r="A5" s="120" t="s">
        <v>90</v>
      </c>
      <c r="B5" s="120" t="s">
        <v>91</v>
      </c>
      <c r="C5" s="120" t="s">
        <v>29</v>
      </c>
      <c r="D5" s="120" t="s">
        <v>88</v>
      </c>
      <c r="E5" s="120" t="s">
        <v>89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97" t="s">
        <v>150</v>
      </c>
      <c r="D1" s="197"/>
      <c r="E1" s="197"/>
      <c r="F1" s="125"/>
      <c r="G1" s="125"/>
    </row>
    <row r="2" spans="1:7" s="1" customFormat="1" ht="29.25" customHeight="1">
      <c r="A2" s="198" t="s">
        <v>151</v>
      </c>
      <c r="B2" s="198"/>
      <c r="C2" s="198"/>
      <c r="D2" s="198"/>
      <c r="E2" s="198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99" t="s">
        <v>87</v>
      </c>
      <c r="B4" s="199"/>
      <c r="C4" s="199" t="s">
        <v>106</v>
      </c>
      <c r="D4" s="199"/>
      <c r="E4" s="199"/>
      <c r="F4" s="125"/>
      <c r="G4" s="125"/>
    </row>
    <row r="5" spans="1:7" s="1" customFormat="1" ht="28.5" customHeight="1">
      <c r="A5" s="130" t="s">
        <v>90</v>
      </c>
      <c r="B5" s="130" t="s">
        <v>91</v>
      </c>
      <c r="C5" s="130" t="s">
        <v>29</v>
      </c>
      <c r="D5" s="130" t="s">
        <v>88</v>
      </c>
      <c r="E5" s="130" t="s">
        <v>89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2023-02-28T03:25:24Z</dcterms:created>
  <dcterms:modified xsi:type="dcterms:W3CDTF">2023-03-01T01:58:45Z</dcterms:modified>
  <cp:category/>
  <cp:version/>
  <cp:contentType/>
  <cp:contentStatus/>
</cp:coreProperties>
</file>