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7" sheetId="1" r:id="rId1"/>
  </sheets>
  <definedNames>
    <definedName name="_xlnm._FilterDatabase" localSheetId="0" hidden="1">Sheet7!$A$4:$R$187</definedName>
    <definedName name="_xlnm.Print_Titles" localSheetId="0">Sheet7!$3:$4</definedName>
    <definedName name="_xlnm.Print_Area" localSheetId="0">Sheet7!$A$1:$R$187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<sst xmlns="http://schemas.openxmlformats.org/spreadsheetml/2006/main" count="1950" uniqueCount="751">
  <si>
    <t>附件</t>
  </si>
  <si>
    <t>2024年第一批巩固拓展脱贫攻坚成果资金项目计划表</t>
  </si>
  <si>
    <t>序号</t>
  </si>
  <si>
    <t>单位</t>
  </si>
  <si>
    <t>实施地点</t>
  </si>
  <si>
    <t>重点村类别</t>
  </si>
  <si>
    <t>项目类别</t>
  </si>
  <si>
    <t>项目名称</t>
  </si>
  <si>
    <t>主要建设内容及规模</t>
  </si>
  <si>
    <t>衔接资金（万元）</t>
  </si>
  <si>
    <t>绩效目标</t>
  </si>
  <si>
    <t>主管部门</t>
  </si>
  <si>
    <t>业主单位</t>
  </si>
  <si>
    <t>受益户数</t>
  </si>
  <si>
    <t>受益人口数</t>
  </si>
  <si>
    <t>其中受益脱贫户数</t>
  </si>
  <si>
    <t>其中受益脱贫人口数</t>
  </si>
  <si>
    <t>建设期限</t>
  </si>
  <si>
    <t>项目效益</t>
  </si>
  <si>
    <t>群众参与和带贫减贫机制</t>
  </si>
  <si>
    <t>受益对象满意度</t>
  </si>
  <si>
    <t xml:space="preserve">                                                        一、涉及“雨露计划”补助、就业补助、农业产业奖补、少数民族发展、国有贫困农场等项目</t>
  </si>
  <si>
    <t>各乡（镇）</t>
  </si>
  <si>
    <t>各村</t>
  </si>
  <si>
    <t>否</t>
  </si>
  <si>
    <t>产业发展项目</t>
  </si>
  <si>
    <t>农业产业、经营主体奖补项目</t>
  </si>
  <si>
    <t>2024年对全县脱贫户及监测对象自种自养的农业产业项目及带贫经营主体进行奖补</t>
  </si>
  <si>
    <t>2024年1-12月</t>
  </si>
  <si>
    <t>使全县1万户以上的脱贫户及监测对象通过政策奖补和产业增收户均增收3710元以上；通过政策奖补，使100个带贫经营主体带动农户（含脱贫户）3000户以上</t>
  </si>
  <si>
    <t>改善脱贫群众生产生活条件</t>
  </si>
  <si>
    <t>县农业农村局</t>
  </si>
  <si>
    <t>巩固三保障成果</t>
  </si>
  <si>
    <t>“雨露计划”补助项目</t>
  </si>
  <si>
    <t>对全县脱贫户及监测对象中参加全日制中、高职业教育在校学生进行补助</t>
  </si>
  <si>
    <t>2024年1月-12月</t>
  </si>
  <si>
    <t>可使1730户脱贫户及监测对象获得每学期1500元职业教育补贴</t>
  </si>
  <si>
    <t>县乡村振兴局</t>
  </si>
  <si>
    <t>就业项目</t>
  </si>
  <si>
    <t>各乡镇村务工补贴、公益性岗位补贴、帮扶车间岗位补贴项目</t>
  </si>
  <si>
    <t>1.对4650户脱贫户和50户监测户进行外出务工交通补贴;2.对980户脱贫户和20户监测户落实公益性岗位补贴;3.对280户脱贫户和20户监测户落实帮扶车间岗位补贴</t>
  </si>
  <si>
    <t>2024年1－12月</t>
  </si>
  <si>
    <t>对帮扶对象进行就业补助，鼓励帮扶对象就业创业，可引导6000户9000人实现就业,增加收入</t>
  </si>
  <si>
    <t>县人社局</t>
  </si>
  <si>
    <t>县就业创业服务中心</t>
  </si>
  <si>
    <t>小江镇</t>
  </si>
  <si>
    <t>芫坝村</t>
  </si>
  <si>
    <t>乡村建设
项目</t>
  </si>
  <si>
    <t>小江镇芫坝村管网延伸工程</t>
  </si>
  <si>
    <t>芫坝村新建DN50-DN200管网建设总长度53530米；新建DN32入户管57600米；阀门管件、阀门井道路破除修复等工程；新建加压泵站一座</t>
  </si>
  <si>
    <t>2024年1-10月</t>
  </si>
  <si>
    <t>完成芫坝村新建管网建设53530米，入户管57600米等建设内容，可解决512户2458人的安全饮水问题</t>
  </si>
  <si>
    <t>县水利局</t>
  </si>
  <si>
    <t>小江镇人民政府</t>
  </si>
  <si>
    <t>嘉定镇</t>
  </si>
  <si>
    <t>楼下村、桐木村</t>
  </si>
  <si>
    <t>嘉定镇楼下村、桐木村管网延伸工程</t>
  </si>
  <si>
    <t>新建DN110PE管2200m、DN90PE管3000m、DN63PE管4500m、DN50PE管1000m,入户管DN50PE管5000m、DN32PE管15000m以及附属管道工程</t>
  </si>
  <si>
    <t>完成管网建设长30700米，改善420户1680人的安全饮水问题</t>
  </si>
  <si>
    <t>嘉定镇人民政府</t>
  </si>
  <si>
    <t>铁石口镇</t>
  </si>
  <si>
    <t>江背村</t>
  </si>
  <si>
    <t>省定</t>
  </si>
  <si>
    <t>铁石口镇江背村管网延伸工程</t>
  </si>
  <si>
    <t>新建供水主管DN160PE管3000m、DN110PE管2100m、DN90PE管1850m、DN63PE管3700m，DN50-DN32PE管入户管20000m以及管道附属工程</t>
  </si>
  <si>
    <t>完成管网建设长30650米，改善770户3080人的安全饮水问题</t>
  </si>
  <si>
    <t>铁石口镇人民政府</t>
  </si>
  <si>
    <t>正平镇</t>
  </si>
  <si>
    <t>联合村</t>
  </si>
  <si>
    <t>正平镇联合村管网延伸工程</t>
  </si>
  <si>
    <t>新建供水主管DN110PE管1000m、DN90PE管400m、DN63PE管3700m，DN50-DN32PE管入户管30000m以及管道附属工程</t>
  </si>
  <si>
    <t>完成管网建设长35100米，改善890户3562人的安全饮水问题</t>
  </si>
  <si>
    <t>正平镇人民政府</t>
  </si>
  <si>
    <t>小河镇</t>
  </si>
  <si>
    <t>光荣村</t>
  </si>
  <si>
    <t>小河镇光荣村管网延伸工程</t>
  </si>
  <si>
    <t>铺设管网40km以及阀门等附属设施</t>
  </si>
  <si>
    <t>完成管网建设长40千米，改善654户2789人的安全饮水问题</t>
  </si>
  <si>
    <t>小河镇人民政府</t>
  </si>
  <si>
    <t>脱贫户及监测对象“农业产业振兴贷”贴息项目</t>
  </si>
  <si>
    <t>对放贷成功的“农业产业振兴信贷通”脱贫户及监测对象进行100%全额贴息</t>
  </si>
  <si>
    <t>对已放贷成功的“农业产业振兴信贷通”脱贫户及监测对象进行100%全额贴息</t>
  </si>
  <si>
    <t>蔬菜产业发展奖补项目</t>
  </si>
  <si>
    <t>对古陂、大桥、新田、铁石口、油山、小江等乡镇蔬菜基地进行换膜，换膜面积480000平方米</t>
  </si>
  <si>
    <t>解决全县480000平方米大棚棚膜老化问题，使脱贫户213户403人受益</t>
  </si>
  <si>
    <t>县蔬菜办</t>
  </si>
  <si>
    <t>油山林场</t>
  </si>
  <si>
    <t>油山分场(油山垦殖场)</t>
  </si>
  <si>
    <t>信丰县油山林场油山分场高标准示范富硒果园建设（三期）</t>
  </si>
  <si>
    <t>珠兴山脐橙果园基础设施建设（含直林道长2350米，宽1米；管护棚面积98.4米，顶高4米、仓库面积150米，顶高6米）、物资（化肥、农药）、培育管理、劳务费等，总面积300亩</t>
  </si>
  <si>
    <t>2024年1月-10月</t>
  </si>
  <si>
    <t>提升300亩脐橙果园基础设施，科学管护脐橙果园；可带动10人就业，增加务工收入40万元以上</t>
  </si>
  <si>
    <t>县林业局</t>
  </si>
  <si>
    <t>油山林场油山分场</t>
  </si>
  <si>
    <t>安西镇</t>
  </si>
  <si>
    <t>田垅畲族村</t>
  </si>
  <si>
    <t>安西镇田垅村小山小组再过山水渠建设项目</t>
  </si>
  <si>
    <t>新建小山小组再过山水渠长780米，高0.4米，宽0.4米），新建水陂一座，长7米，下宽1.5米，上宽1米，高2米</t>
  </si>
  <si>
    <t>2024年1-6月</t>
  </si>
  <si>
    <t>完成水渠建设长780米，解决脱贫人口14户54人农田灌溉问题</t>
  </si>
  <si>
    <t>县委统战部</t>
  </si>
  <si>
    <t>安西镇人民政府</t>
  </si>
  <si>
    <t>古陂镇</t>
  </si>
  <si>
    <t>太平畲族村</t>
  </si>
  <si>
    <t>县定</t>
  </si>
  <si>
    <t>古陂镇太平畲族村模具五金加工厂就业帮扶车间项目</t>
  </si>
  <si>
    <t>太平畲族村模具五金加工厂就业帮扶车间项目生产规模扩大，新建约400平米配套厂房，硬化约380平米</t>
  </si>
  <si>
    <t>完成太平畲族村铜鼓坑小组扶贫车间生产400平米建设，预计每年增加村集体经济收入1.8万元</t>
  </si>
  <si>
    <t>壮大村集体经济、改善脱贫群众生产生活条件</t>
  </si>
  <si>
    <t>古陂镇人民政府</t>
  </si>
  <si>
    <t>月岭畲族村</t>
  </si>
  <si>
    <t>嘉定镇月岭畲族村社背组新建自来水厂</t>
  </si>
  <si>
    <t>社背组新修进水池10立方，蓄水池120立方，饮用水管道规格90PVC管3000米，饮用水管63PVC管4000米及配套设施</t>
  </si>
  <si>
    <t>完成社背组进水池10立方，蓄水池120立方，饮用水管7000米，解决110户群众饮用水安全问题</t>
  </si>
  <si>
    <t>球狮畲族村</t>
  </si>
  <si>
    <t>市定</t>
  </si>
  <si>
    <t>正平镇球狮畲族村旅游设施建设项目</t>
  </si>
  <si>
    <t>发展乡村旅游，新建水上乐园设备：冲浪滑梯一套、支架水池一套、龙头大滑梯一套、水上大闯关一套、沙缸3套、潜水设备一套、滑道200米及附属设施</t>
  </si>
  <si>
    <t>完成水上乐园建设，发展乡村旅游，每年为村集体经济增收约3万元，解决脱贫人口8户8人就业问题</t>
  </si>
  <si>
    <t>各乡(镇)</t>
  </si>
  <si>
    <t>果园水肥一体化建设项目</t>
  </si>
  <si>
    <t>全县范围内建设水肥一体化果园面积10000亩。对2024年1月1日至10月30日新安装的水肥一体化设施进行奖补</t>
  </si>
  <si>
    <t>通过项目实施和示范作用的发挥，以点带面推进水肥一体化设施应用范围进一步扩大，提升果园抵御旱害、冻害等重大自然灾害能力以及省力化栽培水平，助力脐橙产业高质量发展</t>
  </si>
  <si>
    <t>县果业发展服务中心</t>
  </si>
  <si>
    <t>有关乡(镇)</t>
  </si>
  <si>
    <t>有关村</t>
  </si>
  <si>
    <t>乡村建设项目</t>
  </si>
  <si>
    <t>脐橙产业基础设施建设项目</t>
  </si>
  <si>
    <t>以乡(镇)为实施主体对300亩以上连片脐橙基地主干道进行改造提升</t>
  </si>
  <si>
    <t>通过项目实施，提高连片脐橙基地基础设施水平，消除果园道路安全隐患，保障物资、鲜果运输和居民出行安全</t>
  </si>
  <si>
    <t>村集体高标准脐橙示范基地建设</t>
  </si>
  <si>
    <t>支持2个脐橙专业村集体开发建设高标准脐橙示范基地</t>
  </si>
  <si>
    <t>支持有条件的脐橙专业村集体开发建设高标准脐橙示范基地，示范带动周边果园高标准建设，壮大村集体经济</t>
  </si>
  <si>
    <t>果业农事服务中心项目</t>
  </si>
  <si>
    <t>选择2-3个有条件的乡（镇）或村试点建设果业农事服务中心，面向社会提供种植、管理、采后分选等方面的社会化服务</t>
  </si>
  <si>
    <t>采取财政资金入股撬动社会资金投入运营方式建设果业农事服务中心，推广应用省力化机械，提高果园生产管理水平</t>
  </si>
  <si>
    <t>脐橙交易中心项目</t>
  </si>
  <si>
    <t>扶持建设2-3个集仓储、分选、物流于一体的脐橙交易中心</t>
  </si>
  <si>
    <t>采取财政资金入股撬动社会资金投入运营方式建设集仓储、分选、物流于一体的脐橙交易中心，示范带动果农分选分级销售，提升产品附加值，打造区域品牌</t>
  </si>
  <si>
    <t>虎山乡</t>
  </si>
  <si>
    <t>中和村</t>
  </si>
  <si>
    <t>虎山乡中和村集中供水工程提档升级工程项目</t>
  </si>
  <si>
    <t>增加慢滤池等净化设施（40立方）；厂区进行硬化50平方；增加消毒设施（一体化消毒设备）</t>
  </si>
  <si>
    <t>完成慢滤池、消毒设施建设，解决脱贫人口28户109人安全饮水问题</t>
  </si>
  <si>
    <t>虎山乡人民政府</t>
  </si>
  <si>
    <t>龙洲村</t>
  </si>
  <si>
    <t>虎山乡龙洲村朱坑道路建设项目</t>
  </si>
  <si>
    <t>龙洲村朱坑道路建设长300米，宽3.5米，厚0.18米</t>
  </si>
  <si>
    <t>完成道路建设300米，改善脱贫群众出行情况，脱贫人口5户23人受益</t>
  </si>
  <si>
    <t>新田镇</t>
  </si>
  <si>
    <t>新明村</t>
  </si>
  <si>
    <t>新田镇新明村庙背坑、社下小组道路建设及油廖下小组水渠建设工程</t>
  </si>
  <si>
    <t>庙背坑小组道路建设长150米*宽3.5米*厚0.18米；社下小组道路建设长200米*3.5米*厚0.18米；新建油廖下小组水渠建设80米*0.4米*0.4米</t>
  </si>
  <si>
    <t>121</t>
  </si>
  <si>
    <t>430</t>
  </si>
  <si>
    <t>完成道路建设长350米，水渠长80米，改善121群众居住环境</t>
  </si>
  <si>
    <t>新田镇人民政府</t>
  </si>
  <si>
    <t>花历村</t>
  </si>
  <si>
    <t>新田镇花历村樟梨树下组、云汉石组、花历坑小组水渠建设项目</t>
  </si>
  <si>
    <t>新建樟梨树下组水渠长340米*0.4米*0.3米，新建云汉石组水渠长180米*0.4米*0.3米，新建花历坑小组水渠长150米*0.4米*0.4米</t>
  </si>
  <si>
    <t>完成水渠建设长670米，解决12农户农田灌溉问题</t>
  </si>
  <si>
    <t>西牛镇</t>
  </si>
  <si>
    <t>坳上村</t>
  </si>
  <si>
    <t>西牛镇坳上村下布塘组通组公路建设项目</t>
  </si>
  <si>
    <t>坳上村下布塘组通组公路建设长550米，宽3.5米，厚0.18米</t>
  </si>
  <si>
    <t>完成道路建设长550米，解决49户195人生产出行问题</t>
  </si>
  <si>
    <t>西牛镇人民政府</t>
  </si>
  <si>
    <t>年丰村</t>
  </si>
  <si>
    <t>西牛镇年丰村莲蓬坑至高排上通组公路建设项目</t>
  </si>
  <si>
    <t>年丰村莲蓬坑至高排上通组公路建设长250米，宽3.5米，厚0.18米</t>
  </si>
  <si>
    <t>完成道路建设长250米，解决52户220人生产出行问题</t>
  </si>
  <si>
    <t>罗坑村</t>
  </si>
  <si>
    <t>小河镇罗坑村木瓜芫养殖基地基础设施建设项目</t>
  </si>
  <si>
    <t>木瓜芫养殖基地基地场地硬化1500平方米；新建水渠长300米，宽0.4米，高0.4米（含盖板）</t>
  </si>
  <si>
    <t>完成养殖基地基础设施建设，可解决养殖基地产业发展问题，村集体每年增加1.5万元及以上</t>
  </si>
  <si>
    <t>土仔坳村</t>
  </si>
  <si>
    <t>虎山乡土仔坳村灌溉山塘维修加固</t>
  </si>
  <si>
    <t>1、清淤900立方，2坝首土方加固（上底2m，下底4m，高度2m,长度240m）、3、预埋直径200排水管道36米、4、新建溢洪道（宽度50CM,高度50CM、长45米）</t>
  </si>
  <si>
    <t>完成山塘维修加固一座，解决86户369人农田灌溉问题</t>
  </si>
  <si>
    <t>田垅村</t>
  </si>
  <si>
    <t>安西镇田垅村陈坑小组道路硬化建设项目</t>
  </si>
  <si>
    <t>陈坑小组新建道路280米，宽3.5米,厚0.18米</t>
  </si>
  <si>
    <t>完成道路硬化280米，解决55户229人出行难问题</t>
  </si>
  <si>
    <t>茶坳村</t>
  </si>
  <si>
    <t>古陂镇茶坳村桐梓树下、婆婆树下等小组道路维修项目</t>
  </si>
  <si>
    <t>拆除原破损18cm厚水泥道路约1197平方米，混凝土浇捣18cm厚道路约1415平方米，路肩培土43立方米；铺设DN200涵管17米，DN300涵管15米；挡墙约61立方米</t>
  </si>
  <si>
    <t>完成道路维修1415平方米，挡墙61立方米，解决210户850人群众出行不便问题</t>
  </si>
  <si>
    <t>石背村</t>
  </si>
  <si>
    <t>古陂镇石背村甲背小组饮水安全工程</t>
  </si>
  <si>
    <t>铺设：50mmPE黑色水管约1600米，32mm水管4200米，20mm水管约3000米；新建拦水坝一座（5米x2米x2米），过滤池2个，消杀池1个，5吨饮用水蓄水桶4个，水龙头、弯头、接头等配件若干</t>
  </si>
  <si>
    <t>完成水管铺设1600米，解决3个小组村民及脱贫户用水困难问题</t>
  </si>
  <si>
    <t>古陂村</t>
  </si>
  <si>
    <t>古陂村岭上连塘维修项目</t>
  </si>
  <si>
    <t>1、新建溢洪道（宽度约1m,高度约2.3m）及简易通行桥(长度约5m、宽度约1.6m，厚度约0.36m,承重30吨)；2、堤坝加固（上底约2m，下底约4m，高度约2m,长度约80m）</t>
  </si>
  <si>
    <t>完成堤坝加固及便民桥建设一座，解决169户667人出行难问题</t>
  </si>
  <si>
    <t>西牛村</t>
  </si>
  <si>
    <t>西牛村河仔下、庙前组小基础设施建设项目</t>
  </si>
  <si>
    <t>建设村组道路厚0.15米、610平方米，安装太阳能路灯13盏</t>
  </si>
  <si>
    <t>建设村组道路厚0.15米、610平方米，安装太阳能路灯13盏，解决脱贫户和三类人员19户83人出行难问题</t>
  </si>
  <si>
    <t>东甫村</t>
  </si>
  <si>
    <t>西牛镇东甫村角坑小组道路及堡坎基础设施建设项目</t>
  </si>
  <si>
    <t>角坑小组通组道路硬化长658.6米，宽3米，厚度0.18米（1976.6平方），堡坎长80米，高1米，厚度0.24米</t>
  </si>
  <si>
    <t>完成角坑小组水沟建设100米、道路建设658.6米，解决脱贫群众4户12人出行及排水难的问题</t>
  </si>
  <si>
    <t>西牛镇西牛村庙前小组水渠建设工程</t>
  </si>
  <si>
    <t>①浇捣水渠宽1.2高0.8长115米，水渠中每隔10米加横梁一根;②浇捣水渠宽0.8高0.6长150米；③浇捣水渠宽0.4高0.4长420米</t>
  </si>
  <si>
    <t>完成水渠建设长685米，解决西牛村270亩农田灌溉问题，可使脱贫户和三类人员25户102人受益</t>
  </si>
  <si>
    <t>十村村</t>
  </si>
  <si>
    <t>小河镇十村村大岭下通组公路建设</t>
  </si>
  <si>
    <t>大岭下小组道路硬化长330米、宽3.5米、厚0.18米，0.1米厚碎石垫层，砌块挡土墙101.9立方米</t>
  </si>
  <si>
    <t>完成大岭下小组道路硬化长330米，解决55户229人出行难和运输生产物资问题</t>
  </si>
  <si>
    <t>十里村</t>
  </si>
  <si>
    <t>嘉定镇十里村山塘维修加固项目</t>
  </si>
  <si>
    <t>两个山塘加固：1、王家长塘山塘维修加固：砖砌筑堡坎长153米、高1.3米、宽度为24公分，水沟0.5*0.5规格85米。2、旱塘里组门口塘山塘维修加固:砖砌筑堡坎长135米、高1.5米、宽度为24公分，新建底涵10米*0.50加消力池1.1米*2米*1米</t>
  </si>
  <si>
    <t>完成2座山塘维修加固，解决180户410亩农田灌溉问题</t>
  </si>
  <si>
    <t>万隆乡</t>
  </si>
  <si>
    <t>万隆村</t>
  </si>
  <si>
    <t>万隆乡万隆村布尾岭、马子石、彭木岭小组水利项目</t>
  </si>
  <si>
    <t>布尾岭车烟干修补倒塌水渠长15米宽0.6米*高0.6米壁厚0.12米；马子石上段修补倒塌水渠长15米宽0.4米*高0.4米壁厚0.12米，维修单边水渠长15米*壁厚0.15米；
新建彭木岭水渠长400米宽0.5米*高0.5米壁厚0.12米</t>
  </si>
  <si>
    <t>完成水渠建设445米，解决73户226人农田灌溉问题</t>
  </si>
  <si>
    <t>万隆乡人民政府</t>
  </si>
  <si>
    <t>虎山乡中和村岗高、大屋下、黄塘坑小组水利设施建设项目</t>
  </si>
  <si>
    <t>岗高、大屋下、黄塘坑新建现浇水渠400米(0.4米*0.4米)</t>
  </si>
  <si>
    <t>完成水渠建设400米，解决160亩农田灌溉问题，135户517人受益</t>
  </si>
  <si>
    <t>球师畲族村</t>
  </si>
  <si>
    <t>正平镇球师畲族村迳口小组水渠建设</t>
  </si>
  <si>
    <t>新建迳口小组水渠长90米、宽1.5米、高、壁厚0.4米、底厚0.12米</t>
  </si>
  <si>
    <t>完成水渠建设长90米，可解决139户576人农业灌溉用水</t>
  </si>
  <si>
    <t>小计</t>
  </si>
  <si>
    <t xml:space="preserve">                                                        二、涉及农田灌溉“最后一公里”项目</t>
  </si>
  <si>
    <t>大塘埠镇</t>
  </si>
  <si>
    <t>樟塘村</t>
  </si>
  <si>
    <t>樟塘村象牙咀山塘整治项目</t>
  </si>
  <si>
    <t>塘堤加固铺设碎石，长90米，加宽2米，加高1米；埋设半径30涵管长15米；溢洪道改建宽2米、长9米、高0.5米、壁厚15，现浇混凝土挡土墙，长96米，高3米（含基础），宽70cm；现浇灌溉水沟150米，宽0.5米，高0.5米</t>
  </si>
  <si>
    <t>完善樟塘村象牙咀山塘农田水利设施建设，改善当地69户214人农田灌溉问题</t>
  </si>
  <si>
    <t>大塘埠镇人民政府</t>
  </si>
  <si>
    <t>新龙村</t>
  </si>
  <si>
    <t>新龙村龙仔里至耙泥背小型农田水利设施建设项目</t>
  </si>
  <si>
    <t>水陂维修加固5.4米、加高0.5米、厚0.6米；安装泄洪闸2个（1.2*2米）；浇筑230米混凝土水渠（0.4米*0.6米）、厚12；埋设50直径波纹管6.5米</t>
  </si>
  <si>
    <t>完善新龙村龙仔里至耙泥背农田水利设施建设，改善当地135户468人农田灌溉问题</t>
  </si>
  <si>
    <t>坪石村</t>
  </si>
  <si>
    <t>坪石村坪石坑山塘加固项目</t>
  </si>
  <si>
    <t>坝首加固长40米、底宽6米、加高1米；堤坝加固长35米、底宽3米、加高1米；山塘清淤约1500立方米；埋设直径50涵管10米；浇筑泄洪道4米、宽0.8米、高0.9米、厚0.12米</t>
  </si>
  <si>
    <t>完善坪石村坪石坑农田水利设施建设，改善当地87户256人农田灌溉问题</t>
  </si>
  <si>
    <t>坪石村大屋下小组排灌站建设项目</t>
  </si>
  <si>
    <t>新建泵房1座，抽水机1台，三相四线绝缘线1000米，铺设DN110PE管800米，电线杆2根</t>
  </si>
  <si>
    <t>完善坪石村大屋下农田水利设施建设，改善当地146户450人农田灌溉问题</t>
  </si>
  <si>
    <t>坪石村石陂高小组排灌站建设项目</t>
  </si>
  <si>
    <t>新建泵房1座，抽水机1台，三相四线绝缘线1200米，铺设DN110PE管750米，电线杆3根</t>
  </si>
  <si>
    <t>完善坪石村石陂高农田水利设施建设，改善当地163户469人农田灌溉问题</t>
  </si>
  <si>
    <t>坪石村谢屋小组排灌站建设项目</t>
  </si>
  <si>
    <t>新建泵房1座，抽水机1台，三相四线绝缘线1600米，铺设DN110PE管700米，电线杆4根</t>
  </si>
  <si>
    <t>完善坪石村谢屋农田水利设施建设，改善当地96户332人农田灌溉问题</t>
  </si>
  <si>
    <t>光甫村</t>
  </si>
  <si>
    <t>光甫村渠道新建及渠道加固项目</t>
  </si>
  <si>
    <t>山塘堤坝加固浇筑长55米，高3米，宽0.6米；溢洪道长30米，宽2.5米，高2米，边墙厚0.4米；铺设放水斜涵管长25米，浇筑放水斜涵管长10米，宽0.8米，高0.9米</t>
  </si>
  <si>
    <t>完善光甫村农田水利设施建设，改善当地168户507人农田灌溉问题</t>
  </si>
  <si>
    <t>和丰村</t>
  </si>
  <si>
    <t>和丰村庙栋高建设水坡项目</t>
  </si>
  <si>
    <t>庙栋高小组新建水陂长13米，宽2米，高3米；挡土墙长14米，高3米，宽0.5米；铺设波纹管25米</t>
  </si>
  <si>
    <t>完善和丰村庙栋高小组农田水利设施建设，改善当地56户203人农田灌溉问题</t>
  </si>
  <si>
    <t>古城村</t>
  </si>
  <si>
    <t>古城村围高组新建水渠项目</t>
  </si>
  <si>
    <t>新建围高小组水渠长390米，宽0.4米，高0.4米，厚0.12米</t>
  </si>
  <si>
    <t>完成新建水渠390米，可解决围高组农田灌溉问题，脱贫人口26户67人受益</t>
  </si>
  <si>
    <t>中和村刘屋新建水泵站、排水管项目</t>
  </si>
  <si>
    <t>刘屋小组新建灌溉7500w水泵站一座，排水管铺设1000米</t>
  </si>
  <si>
    <t>完成新建电灌站1座，可解决刘屋组300亩农田灌溉问题，脱贫人口19户43人受益</t>
  </si>
  <si>
    <t>龙洲村油坑小组水渠改建项目</t>
  </si>
  <si>
    <t>改建水渠长200米，宽0.4米，高0.4米</t>
  </si>
  <si>
    <t>完成水渠改建200米，可解决油坑组100亩农田灌溉问题，脱贫人口29户75人受益</t>
  </si>
  <si>
    <t>土仔坳村杨梅前、泥坑组水利建设项目</t>
  </si>
  <si>
    <t>新建杨梅前组大坑里山塘坝80米，宽4米，深3米；泥坑组坑里灌溉蓄水塘坝长90米，宽4米，高3米</t>
  </si>
  <si>
    <t>完成新建山塘坝首2座，可解决杨梅前组、泥坑组200亩农田灌溉问题，脱贫人口10户20人受益</t>
  </si>
  <si>
    <t>库背村</t>
  </si>
  <si>
    <t>库背村水利基础设施建设项目</t>
  </si>
  <si>
    <t>(1)新建库背渠道15米，尺寸0.5米*0.5米；(2)新建半坑水陂高1米，长6米，新建半坑渠道250米；(3)石岽脑水陂加固C20挡墙20米，新建石脑渠道230米，尺寸0.4米*0.4米；(4)整治淹湘渠道360米，尺寸0.4米*0.4米，新建淹湘一渠道150米，尺寸0.3米*0.3米</t>
  </si>
  <si>
    <t>完成渠道建设150米和水陂建设1座，可解决库背村农户农田灌溉问题</t>
  </si>
  <si>
    <t>铜锣丘村</t>
  </si>
  <si>
    <t>铜锣丘村排灌站建设项目</t>
  </si>
  <si>
    <t>修建坝上排灌站建设，水泵房一座、水泵一台、三相电安装、φ100给水管1400米等</t>
  </si>
  <si>
    <t>完成排灌站建设1座，可解决铜锣丘村农户农田灌溉问题</t>
  </si>
  <si>
    <t>新明村山塘坑、腊树下小组新建水坝、水渠项目</t>
  </si>
  <si>
    <t>新建山塘坑、腊树下水坝长22米，高2米，底座宽5米、坝面宽1米；新建水坝护坡长20米，宽2米，高3米，新建混凝土引水渠长50米，规格0.4米*0.4米</t>
  </si>
  <si>
    <t>138</t>
  </si>
  <si>
    <t>512</t>
  </si>
  <si>
    <t>完成水坝建设1座和水渠建设50米，可解决新明村山塘坑、腊树下小组农户农田灌溉问题</t>
  </si>
  <si>
    <t>崇仙乡</t>
  </si>
  <si>
    <t>西水村</t>
  </si>
  <si>
    <t>西水村优美仔新建排灌站项目</t>
  </si>
  <si>
    <t>新建优美仔小组排灌站一座9平方米，15千瓦离心泵1台；φ160毫米PE管1.2千米，φ110毫米PE管800米，φ150毫米镀锌管(含配件底阀、法兰）20米，三相四线长600米，电线杆4根。</t>
  </si>
  <si>
    <t>完成新建排灌站1座，可解决130亩农田灌溉问题</t>
  </si>
  <si>
    <t>崇仙乡人民政府</t>
  </si>
  <si>
    <t>山坑村</t>
  </si>
  <si>
    <t>山坑村水毁工程修复项目</t>
  </si>
  <si>
    <t>圳背水陂冲毁修复，高2.5米，长10米，宽1.5米；水渠70米（0.6米米*0.5米）；七井子水渠修复长260米（0.4米*0.5米）</t>
  </si>
  <si>
    <t>完成水陂修复1座，可解决310亩农田灌溉问题。</t>
  </si>
  <si>
    <t>老龙村</t>
  </si>
  <si>
    <t>老龙村上排小组新建水陂水渠建设项目</t>
  </si>
  <si>
    <t>新建混凝土水陂长6米，上宽1.5米，下宽2.5米，高2.5米；新建水渠长400米，宽0.40米，高0.40米</t>
  </si>
  <si>
    <t>完成新建水陂1座水渠建设400米，可解决198亩农田灌溉问题</t>
  </si>
  <si>
    <t>邓岗村</t>
  </si>
  <si>
    <t>邓岗村坳高小组水渠建设项目</t>
  </si>
  <si>
    <t>水渠建设700米，宽0.3米，高0.3米，厚0.1米</t>
  </si>
  <si>
    <t>完成水渠建设700米，可解决125亩农田灌溉问题</t>
  </si>
  <si>
    <t>荫桥村</t>
  </si>
  <si>
    <t>荫桥村鸡井猪马形修建拦水坝项目</t>
  </si>
  <si>
    <t>猪马形拦水坝一座长5米、高1.5米、宽0.4米，底板4平方米；水沟长50米，宽*高：0.3米*0.4 米、厚0.15米</t>
  </si>
  <si>
    <t>完成拦水坝建设1座，水沟50米，可解决60亩农田灌溉问题</t>
  </si>
  <si>
    <t>岗背村</t>
  </si>
  <si>
    <t>上迳村桥头至岗背村下井陂水渠建设项目</t>
  </si>
  <si>
    <t>新建桥头至岗背村下井陂水渠800米，宽0.8米，高0.8米，壁厚0.15米</t>
  </si>
  <si>
    <t>完成水渠800米建设，解决362户1324人农田灌溉问题</t>
  </si>
  <si>
    <t>崇墩村</t>
  </si>
  <si>
    <t>崇墩村兰州水陂至崇墩桥水渠建设项目</t>
  </si>
  <si>
    <t>新建兰州水陂至崇墩桥水渠长300米，宽0.8米，高0.8米，壁厚0.15米；水渠长500米，宽0.60米，高0.60米，壁厚0.15米</t>
  </si>
  <si>
    <t>完成水渠800米建设，解决290户1397人农田灌溉问题</t>
  </si>
  <si>
    <t>兰塘村</t>
  </si>
  <si>
    <t>兰塘村秀塅小组水陂建设工程</t>
  </si>
  <si>
    <t>新建水陂长15米，底宽3米，顶宽3米，高3米；水沟110米宽0.40米，高0.40米，壁厚0.12米</t>
  </si>
  <si>
    <t>完成水陂、水沟建设，解决67户304人农田灌溉问题</t>
  </si>
  <si>
    <t>莲丰村</t>
  </si>
  <si>
    <t>莲丰村江湖坝小组电灌站建设项目</t>
  </si>
  <si>
    <t>新建电灌站1座，新建泵房8平方一间，20千瓦离心泵一台，铺设110mmPVC管100米，架设三相四线300米、电线杆3根等</t>
  </si>
  <si>
    <t>完成电灌站泵房建设，解决147户558人农田灌溉问题</t>
  </si>
  <si>
    <t>大星村</t>
  </si>
  <si>
    <t>大星村企岭下水渠建设项目</t>
  </si>
  <si>
    <t>新建水沟长200米，宽0.40米，高0.40米，壁厚0.12米</t>
  </si>
  <si>
    <t>完成200米水沟建设，解决51户302人农田灌溉问题</t>
  </si>
  <si>
    <t>大桥镇</t>
  </si>
  <si>
    <t>青光村</t>
  </si>
  <si>
    <t>青光村禾丘至竹园背小组水渠建设项目</t>
  </si>
  <si>
    <t>新建水渠长680米，高0.4米，宽0.4米</t>
  </si>
  <si>
    <t>完成新建水渠长680米，解决260亩水稻灌溉问题</t>
  </si>
  <si>
    <t>大桥镇人民政府</t>
  </si>
  <si>
    <t>中塅村</t>
  </si>
  <si>
    <t>中塅村蔬菜基地水渠建设项目</t>
  </si>
  <si>
    <t>浇捣水渠100米，规格0.80米*0.80米；桥板4块，规格1.50米*1.50米</t>
  </si>
  <si>
    <t>完成新建水渠长100米，解决中塅村蔬菜基地灌溉问题</t>
  </si>
  <si>
    <t>八角村</t>
  </si>
  <si>
    <t>八角村沙坝小组新建水渠项目</t>
  </si>
  <si>
    <t>新建水渠长550米，高0.4米，宽0.4米</t>
  </si>
  <si>
    <t>完成新建水渠长550米，解决160亩水稻灌溉问题</t>
  </si>
  <si>
    <t>竹村村</t>
  </si>
  <si>
    <t>竹村村新建水陂及水渠项目</t>
  </si>
  <si>
    <t>新建沙湖坑水陂2座,高1米，长3-4米；新建小江下水陂1座,高1米，长4米；新建沙湖坑水渠900米,高0.4米，宽0.4米</t>
  </si>
  <si>
    <t>完成水陂建设3座和水渠900米，解决360亩水稻灌溉问题</t>
  </si>
  <si>
    <t>石背村中心坝水陂维修加固项目</t>
  </si>
  <si>
    <t>水陂护岸长约11米、宽约2米、高约2.6米，坝脚维修长约6米、宽约10米</t>
  </si>
  <si>
    <t>完成水陂建设，解决石背村中心坝水田水稻灌溉问题</t>
  </si>
  <si>
    <t>阳光村</t>
  </si>
  <si>
    <t>阳光村坝仔建设泵房项目</t>
  </si>
  <si>
    <t>新建6㎡泵房1座，15千瓦离心泵1台，铺设PVC管约150米，电线杆4根，架设三相四线长约400米</t>
  </si>
  <si>
    <t>完成泵房建设1座，解决阳光村坝仔水田水稻灌溉问题</t>
  </si>
  <si>
    <t>中坑村</t>
  </si>
  <si>
    <t>中坑村塅仔高、万坑、旺坑小组新建水利基础设施项目</t>
  </si>
  <si>
    <t>新建提灌站一座（3.1*3.6米），出水池2个（2米*2米*1米），PE管道410米；水渠长约216米（宽0.4米、高0.4米），新建旺坑小组水陂1座（宽2.3米，高约2米，长约19米）</t>
  </si>
  <si>
    <t>完成此项目建设，解决中坑村居民农田水利灌溉难问题</t>
  </si>
  <si>
    <t>古陂村黄土仚小组水渠建设项目</t>
  </si>
  <si>
    <t>水渠建设长约850米（0.40米*0.40米），水渠建设长约220米（0.50米*0.50米）；渡槽1座（长约4米、宽0.4米、高0.4米），混凝土堡坎约2立方，涵管约16米</t>
  </si>
  <si>
    <t>完成水渠建设1070米，解决古陂村黄土仚小组居民农田水利灌溉难问题</t>
  </si>
  <si>
    <t>旁塘村</t>
  </si>
  <si>
    <t>旁塘村赖屋组、东岗上新建水坝项目</t>
  </si>
  <si>
    <t>（1）赖屋组新建混凝土水坝10.08立方米；水渠砖砌12墙275米规格40*40，底部水泥浇捣等。（2）东岗上新建混凝土水坝46.14立方米；水渠砖砌12墙110米规格40*40，底部水泥浇捣等（3）槽屋新建混凝土水坝83.82立方米；新建水沟水渠砖砌12墙210米规格40*40，底部水泥浇捣，挖土沟300米；埋设DN300混凝管18米，DN1000混凝土管12米；安装PE110管50米等</t>
  </si>
  <si>
    <t>完成水坝建设3座，改善旁塘村赖屋组、东岗上粮食生产315亩农田灌溉问题</t>
  </si>
  <si>
    <t>中星村</t>
  </si>
  <si>
    <t>中星村中心坑组农田水利设施建设</t>
  </si>
  <si>
    <t>中星村中心坑组拉甲塘水渠砌筑片石堡坎540立方米（含勾缝及pvc50泄水管）；浇筑混凝土水渠长50米，宽0.4米，高0.4米，壁厚0.15米；埋设DN5OO波纹管长12米等。</t>
  </si>
  <si>
    <t>完成水渠建设，改善中星村中心坑组粮食种植450亩农田灌溉问题</t>
  </si>
  <si>
    <t>丫叉桥</t>
  </si>
  <si>
    <t>丫叉桥村河仔头组水渠建设项目</t>
  </si>
  <si>
    <t>河仔头组混凝土水渠浇捣长320米，宽1米，高0.9米，壁厚0.2米（含混凝凝土拉梁）、新建钢筋混凝土过桥板7立方米等</t>
  </si>
  <si>
    <t>完成水渠建设长320米，改善丫叉桥村河仔头组粮食种植615亩农田灌溉问题</t>
  </si>
  <si>
    <t>上彭村</t>
  </si>
  <si>
    <t>西牛镇上彭村水渠修复项目</t>
  </si>
  <si>
    <t>新建混凝土水渠长6米；原旧混凝土水陂拆除18立方米；新建混凝土水陂32立方米；埋设DN300混凝土涵管长8米等</t>
  </si>
  <si>
    <t>完成水渠、水陂建设，改善上彭村粮食种植715亩农田灌溉问题</t>
  </si>
  <si>
    <t>巩桥村</t>
  </si>
  <si>
    <t>西牛镇巩桥村水渠修复项目</t>
  </si>
  <si>
    <t>新建混凝土水渠长6米；原旧混凝土水陂拆除18立方米；新建混凝土水陂42立方米；埋设DN300混凝土涵管长8米等</t>
  </si>
  <si>
    <t>完成水渠、水陂建设，改善上彭村粮食种植877亩农田灌溉问题</t>
  </si>
  <si>
    <t>东甫村白毛坑水渠、岭咀上组屋背水渠硬化</t>
  </si>
  <si>
    <t>（1）白毛坑水渠硬化，规格40*40*12，长度310米等；（2）岭咀上组屋背水渠硬化，规格40*40*12，长度1030米等。</t>
  </si>
  <si>
    <t>完成水渠建设长1340米，改善白毛坑、岭咀上组粮食种植400亩农田灌溉问题</t>
  </si>
  <si>
    <t>源和村</t>
  </si>
  <si>
    <t>源和村整治山塘项目</t>
  </si>
  <si>
    <t>(1)尾背山塘土方回填修整坝体1250立方米;混凝土溢洪道浇筑51.72立方米;混凝土排水沟浇捣长33米（0.4米*0.4米*0.15米）;砼坝下涵管7.613立方米;砼消力箱5.184立方米;山塘清淤12000立方米等;(2)石门坑小组山塘清淤1座，坝体加固300立方米，清淤800立方米等</t>
  </si>
  <si>
    <t>完成山塘加固及清淤，改善源和村粮食种植150亩农田灌溉问题</t>
  </si>
  <si>
    <t>年丰村渠道新建项目</t>
  </si>
  <si>
    <t>新建PE110输水管道长200米；PE160输水管道长220米；混凝土管道支撑墩座14.85立方米；闸阀井11座；0.18米厚路面硬化90平方米等</t>
  </si>
  <si>
    <t>完成输水管道建设长420米，改善年丰村粮食种植250亩农田灌溉问题</t>
  </si>
  <si>
    <t>油山镇</t>
  </si>
  <si>
    <t>兴隆村</t>
  </si>
  <si>
    <t>兴隆村野湖小组屋背水利水渠设施建设</t>
  </si>
  <si>
    <t>野湖小组屋背小组水渠建设长800米（0.30米*0.30米*0.12米）</t>
  </si>
  <si>
    <t>完成800米水渠建设，解决野湖小组居民农田水利灌溉难问题</t>
  </si>
  <si>
    <t>油山镇人民政府</t>
  </si>
  <si>
    <t>老屋下村</t>
  </si>
  <si>
    <t>老屋下村河背老哇小组水利设施建设</t>
  </si>
  <si>
    <t>河背老哇小组水渠建设长450米（0.40米*0.40米*0.12米）</t>
  </si>
  <si>
    <t>完成450米水渠建设，解决河背老哇小组居民农田水利灌溉难问题</t>
  </si>
  <si>
    <t>红米塅居委会</t>
  </si>
  <si>
    <t>红米塅社区土楼下水陂建设</t>
  </si>
  <si>
    <t>新建水陂：长8米、宽2.5米、高0.8米；新建水沟长100米，高0.3米，宽0.3米</t>
  </si>
  <si>
    <t>完成一座水陂建设，解决红米塅社区土楼下组居民农田水利灌溉难问题</t>
  </si>
  <si>
    <t>幸福村</t>
  </si>
  <si>
    <t>幸福村街上小组水沟建设项目</t>
  </si>
  <si>
    <t>街上小组水沟建设长700米，高0.4米，宽0.4米</t>
  </si>
  <si>
    <t>完成700米水渠建设，解决幸福村街上小组居民农田水利灌溉难问题</t>
  </si>
  <si>
    <t>长安村</t>
  </si>
  <si>
    <t>长安村铜锣丘小组水利设施建设</t>
  </si>
  <si>
    <t>铜锣丘东下水沟长400米，高0.4米，宽0.4米</t>
  </si>
  <si>
    <t>完成400米水渠建设，解决长安村铜锣丘小组居民农田水利灌溉难问题</t>
  </si>
  <si>
    <t>坑口村</t>
  </si>
  <si>
    <t>窑前排烂泥坑水渠建设项目</t>
  </si>
  <si>
    <t>烂泥坑水渠建设长500米，高0.4米，宽0.4米</t>
  </si>
  <si>
    <t>完成500米水渠建设，解决坑口村窑前排烂泥坑小组居民农田水利灌溉难问题</t>
  </si>
  <si>
    <t>光荣村下屋至卢富芫小组早稻生产水渠建设项目</t>
  </si>
  <si>
    <t>新建下屋小组至卢富芫小组早稻生产水渠建设长850米，宽0.4米，高0.4米</t>
  </si>
  <si>
    <t>完成水渠建设850米，可解决下屋小组至卢富芫小组200亩农田灌溉问题</t>
  </si>
  <si>
    <t>五星村</t>
  </si>
  <si>
    <t>五星村溪形坝小组新建排水渠项目</t>
  </si>
  <si>
    <t>新建五星村溪形坝小组水渠长320米，宽0.6米，高0.6米</t>
  </si>
  <si>
    <t>完成水渠建设320米，可解决溪形坝上洞小组120亩农田灌溉问题</t>
  </si>
  <si>
    <t>仁和村</t>
  </si>
  <si>
    <t>仁和村小石寮小组新建水陂项目</t>
  </si>
  <si>
    <t>渠道衬砌150米，整治小水陂1座（长5米，高1.5米）</t>
  </si>
  <si>
    <t>完成渠道衬砌，小水陂建设1座，可解决小石寮小组150亩农田灌溉问题</t>
  </si>
  <si>
    <t>罗坑村木瓜芫早稻生产水陂水渠建设项目</t>
  </si>
  <si>
    <t>木瓜芫小组下垅新建水陂（长8米，宽1米，高2米），中心塅新建水坡（长8米，宽1.5米，高3米）；新建水渠长300米，宽0.3米，高0.5米</t>
  </si>
  <si>
    <t>完成水陂水渠建设300米，解决81户311人农田灌溉问题</t>
  </si>
  <si>
    <t>五村村</t>
  </si>
  <si>
    <t>五村村井头卫高小组排灌站建设项目</t>
  </si>
  <si>
    <t>井头卫高小组新建一座排灌站一座（含抽水机一台，塑料管，三相四线，电线杆等配套设施）</t>
  </si>
  <si>
    <t>完成排灌站一座建设，可解决200亩农田灌溉问题</t>
  </si>
  <si>
    <t>联群村</t>
  </si>
  <si>
    <t>联群村吴屋水坝水渠项目</t>
  </si>
  <si>
    <t>吴屋小组新建水坝长度8米，高1.5米，宽度1.3米；水渠长850米，高0.4米，宽0.4米</t>
  </si>
  <si>
    <t>完成水坝水渠建设850米，解决468户2169人农田灌溉问题</t>
  </si>
  <si>
    <t>大阿镇</t>
  </si>
  <si>
    <t>大阿村</t>
  </si>
  <si>
    <t>大阿村上坝、吊钟岭等小组水渠建设工程</t>
  </si>
  <si>
    <t>大阿村上坝石灰坝拆除原有旧DN500混凝土涵管约100米，水渠硬化1米*1米，壁厚0.18米，总长约100米，吊钟岭水碑至吊钟岭小组水渠硬化长240米、宽0.5米、高0.5米，壁厚0.15米</t>
  </si>
  <si>
    <t>完成修建水渠长350米，解决253户923人农田灌溉问题</t>
  </si>
  <si>
    <t>大阿镇人民政府</t>
  </si>
  <si>
    <t>兴禾村</t>
  </si>
  <si>
    <t>大阿镇上大迳小组水利基础设施建设项目</t>
  </si>
  <si>
    <t>上大迳小组修建水渠 长280米，宽0.5米，高0.5米，壁厚0.15米</t>
  </si>
  <si>
    <t>完成修建水渠长280米，解决143户327人农田灌溉问题</t>
  </si>
  <si>
    <t>官洞坑村</t>
  </si>
  <si>
    <t>大阿镇官洞坑村上屋至密柘坑小组水利基础设施建设项目</t>
  </si>
  <si>
    <t>混凝土水渠，宽1米，高1米，壁厚0.20米，总长约160米</t>
  </si>
  <si>
    <t>完成水渠建设长160米，解决235户656人农田灌溉问题</t>
  </si>
  <si>
    <t>谷山村</t>
  </si>
  <si>
    <t>大阿镇谷山村新哇小组水轮泵至新哇水沟、水轮泵等项目</t>
  </si>
  <si>
    <t>拆除原混凝土旧水沟约260米，新建混凝土水沟净宽0.4米，净高0.4米，壁厚0.15米，总长约260米，原砖砌水沟加高0.2米，总长约0.4米，水轮泵换新1台</t>
  </si>
  <si>
    <t>完成水渠建设长260米，解决65户225人农田灌溉问题</t>
  </si>
  <si>
    <t>莲塘村</t>
  </si>
  <si>
    <t>大阿镇莲塘村上屋、老屋、圳背、段仔上等小组水利设施建设项目</t>
  </si>
  <si>
    <t>莲塘村上屋、老屋、圳背等小组水渠建设宽0.4米，高0.4米，壁厚0.15米，总长约800米</t>
  </si>
  <si>
    <t>完成水渠建设长800米，解决253户689人农田灌溉问题</t>
  </si>
  <si>
    <t>太平围村</t>
  </si>
  <si>
    <t>大阿镇太平围村岭咀上小组山塘整治项目</t>
  </si>
  <si>
    <t>预制块护坡约330立方，挖池塘淤泥约2000立方，400波纹管16米需砖砌及混凝土包管，新建溢洪道砖砌1米宽，0.8米宽，壁厚0.24米，总长11米，混凝土水渠，宽0.4米，高0.4米，壁厚0.15米，总长约25米</t>
  </si>
  <si>
    <t>完成山塘加固建设，解决143户327人农田灌溉问题</t>
  </si>
  <si>
    <t>禾秋村</t>
  </si>
  <si>
    <t>大阿镇禾秋村下叶屋小组山塘坝体加固</t>
  </si>
  <si>
    <t>下叶屋小组山塘坝体加固12cm厚混凝土护坡约45立方，0.3米厚混凝土护坡约35立方</t>
  </si>
  <si>
    <t>完成山塘加固建设，解决65户285人农田灌溉问题</t>
  </si>
  <si>
    <t>明星村</t>
  </si>
  <si>
    <t>大阿镇明星村早稻生产基地排灌站建设</t>
  </si>
  <si>
    <t>划水塘至下哈马塘小组500亩早稻生产基地建排灌站1座，PVC给水管DN75总长约800米，电灌站泵房1座，泵房设施设备1项，配电箱1台，铠装电缆4*16mm2约50米，电动给水泵1台，水泥电杆1组，上黄泥塘水渠维修水渠长116米，厚0.2米，高1.5米，单面水沟</t>
  </si>
  <si>
    <t>完成排灌站建设，解决184户620人农田灌溉问题</t>
  </si>
  <si>
    <t>建华村</t>
  </si>
  <si>
    <t>围高、细卫仔小组水陂改造项目</t>
  </si>
  <si>
    <t>新建水陂一座3*(1米*2米*3米）桥面3米*6米，水闸2*(3米宽*2.5米高)手拉链条葫芦(1吨)2付，起落架3米高.6米长，浆彻护河堤长15米*宽0.6米*高2米</t>
  </si>
  <si>
    <t>完成新建水陂1座，可解决围高、细卫仔小组农田灌溉难问题</t>
  </si>
  <si>
    <t>极富村</t>
  </si>
  <si>
    <t>草坝、新屋仔等小组水利管道项目</t>
  </si>
  <si>
    <t>下村、庙前、杨荷塘、草坝、新屋仔等小组①铺设1050米160mmPE管；②铺设510米300mmPE管；③现浇400米规格0.4米*0.4米水沟；④新建2座蓄水池（规格1.2米*2米*1米）；④4个1米口径涵管</t>
  </si>
  <si>
    <t>完成新建水沟长400米，铺设PE管长1560米，可解决草坝、新屋仔等小组农田灌溉难问题</t>
  </si>
  <si>
    <r>
      <rPr>
        <sz val="12"/>
        <color rgb="FF000000"/>
        <rFont val="宋体"/>
        <charset val="134"/>
      </rPr>
      <t>铁石口镇</t>
    </r>
  </si>
  <si>
    <r>
      <rPr>
        <sz val="12"/>
        <color rgb="FF000000"/>
        <rFont val="宋体"/>
        <charset val="134"/>
      </rPr>
      <t>江背村</t>
    </r>
  </si>
  <si>
    <t>九龙圩小组新建水渠项目</t>
  </si>
  <si>
    <t>九龙圩新建水渠长270米，规格宽1.5米，高1.5米，厚0.15米，水沟开挖清淤620m³</t>
  </si>
  <si>
    <t>完成水渠建设270米，可解决农田580亩灌溉问题</t>
  </si>
  <si>
    <t>芫甫村</t>
  </si>
  <si>
    <t>风雨亭小组水稻排水沟建设项目</t>
  </si>
  <si>
    <t>风雨亭小组新建排水沟长400米，宽0.4米，高0.4米，壁厚0.15米</t>
  </si>
  <si>
    <t>完成新建水沟长400米，可解决风雨亭小组农田灌溉难问题</t>
  </si>
  <si>
    <t>代屋村</t>
  </si>
  <si>
    <t>代屋村新屋下组修建排灌站项目</t>
  </si>
  <si>
    <t>新建排灌一间，包含架线100米，电杆1根，25KW水泵一台，150米米进出铁钢管15米，250米米PE排水管300米等配套设施</t>
  </si>
  <si>
    <t>新建排灌站1座，解决代屋村新屋下组居民农田水利灌溉难问题</t>
  </si>
  <si>
    <t>水西村</t>
  </si>
  <si>
    <t>水西村邱屋组修建水陂项目</t>
  </si>
  <si>
    <t>邱屋组溪河水陂修复，宽1.5米，长5米，高2.5米，两孔；砌保坎长40米，高3米，厚0.5米，河床硬化50平方米，厚0.2米，龙门架，葫芦、坡板等配套设施</t>
  </si>
  <si>
    <t>新建水陂1座，解决水西村邱屋组居民农田水利灌溉难问题</t>
  </si>
  <si>
    <t>金龙村</t>
  </si>
  <si>
    <t>金龙村小溪塘、许屋小组排灌站建设项目</t>
  </si>
  <si>
    <t>小溪塘、许屋小组排灌站架线、水泵房、水泵、水管等排灌站配套设施建设</t>
  </si>
  <si>
    <t>新建排灌站1座，解决金龙村小溪塘、许屋小组居民农田水利灌溉难问题</t>
  </si>
  <si>
    <t>新卫上村</t>
  </si>
  <si>
    <t>新卫上村鱼仔塘至棕树下水沟维修项目</t>
  </si>
  <si>
    <t>维修鱼仔塘至棕树下水沟700米，原水沟加高（0.25米*0.24米）</t>
  </si>
  <si>
    <t>维修水沟700米，解决新卫上村鱼仔塘至棕树下居民农田水利灌溉难问题</t>
  </si>
  <si>
    <t>土墙背村</t>
  </si>
  <si>
    <t>土墙背村山塘整治项目</t>
  </si>
  <si>
    <t>土墙背山塘新建挡墙19米，土墙背1#水陂长5.4米,高2.2米；土墙背2#水陂，长5.5米，高1.7米</t>
  </si>
  <si>
    <t>整治山塘1座，解决土墙背村居民农田水利灌溉难问题</t>
  </si>
  <si>
    <t>金华村</t>
  </si>
  <si>
    <t>金华村杉石下组山塘坑山塘整治项目</t>
  </si>
  <si>
    <t>塘坝加固长80米，涵道维修40米*0.18米，溢洪道宽1.2米*长40米，清理淤泥4000立方米</t>
  </si>
  <si>
    <t>维修山塘1座，解决金华村杉石下组居民农田水利灌溉难问题</t>
  </si>
  <si>
    <t>上坑村</t>
  </si>
  <si>
    <t>上坑村松山背组排灌站建设项目</t>
  </si>
  <si>
    <t>新建排灌站一座，建设拦水坝（长6mX宽0.8mX高1.8m,铺设110PE管1400米，安装7.5kw三相离心泵、新建9平方米管理用房、架设800米35平方米电源线以及配套设施</t>
  </si>
  <si>
    <t>新建排灌站1座，解决上坑村松山背组农田遇枯水季节灌溉问题</t>
  </si>
  <si>
    <t>月岭畲族村观前组水渠建设项目</t>
  </si>
  <si>
    <t>新建水渠420米，宽0.4米，高0.4米，厚0.12米</t>
  </si>
  <si>
    <t>新建水渠420米，解决月岭村观前组居民农田水利灌溉难问题</t>
  </si>
  <si>
    <t>柏树村</t>
  </si>
  <si>
    <t>柏树村巩桥组新建水陂</t>
  </si>
  <si>
    <t>巩桥组混凝土浇筑水陂坝体长6米*宽2米*高3米，清淤25立方米</t>
  </si>
  <si>
    <t>新建水陂1座，解决巩桥组35农户农田水稻灌溉问题</t>
  </si>
  <si>
    <t>彩光村</t>
  </si>
  <si>
    <t>彩光村龙川坝灌溉水渠硬化建设项目</t>
  </si>
  <si>
    <t>龙川坝水渠硬化400米，宽0.3米，高0.3米，厚0.1米</t>
  </si>
  <si>
    <t>新建水渠400米，解决彩光村龙川坝组水田水稻灌溉问题</t>
  </si>
  <si>
    <t>圳下村</t>
  </si>
  <si>
    <t>新屋小组水渠建设项目</t>
  </si>
  <si>
    <t>新屋小组新建混凝土水渠长430米，宽0.8米，高0.8米，壁厚0.15米；新建混凝土单边水渠长41米，宽0.8米，高0.8米，壁厚0.15米；砌筑24墙水渠长14米，宽0.8米，高0.8米；砌筑24墙单边水渠长53米，宽0.8米，高0.8米；新建混凝土水渠长11米，宽0.6米，高0.8米</t>
  </si>
  <si>
    <t>完成新屋小组水渠建设长430米等建设内容，可解决38户152人农田灌溉难问题</t>
  </si>
  <si>
    <t>塘背、西头上坝子小组水渠建设项目</t>
  </si>
  <si>
    <t>塘背小组新建混凝土堡坎长40米，高4.5米，底宽1.2米，面宽0.5米；新建混凝土水渠长390米，宽0.6米，高0.6米，壁厚0.15米；砌筑24墙水渠长100米，宽0.6米，高0.6米，铺设D600涵管长12米，拆除及修复路面长7米，宽1米，厚0.3米；西头上坝子小组新建混凝土水渠长330米，宽0.4米，高0.4米，壁厚0.12米</t>
  </si>
  <si>
    <t>完成塘背小组水渠建设长390米，西头上坝子小组水渠建设长330米等建设内容，可解决192户764人农田灌溉难问题</t>
  </si>
  <si>
    <t>井塘村</t>
  </si>
  <si>
    <t>老屋仔小组排灌站建设项目</t>
  </si>
  <si>
    <t>老屋仔小组新建泵房1座，长4.6米，宽4米，高4米；安装离心水泵1台，铺设φ100镀锌钢管10米，DN110PE管80米，三相四线绝缘线240米等配套设施，浆砌片石护坡长6米，下底宽0.8米，上底宽0.5米，高6米</t>
  </si>
  <si>
    <t>完成老屋仔小组新建泵房1座，安装离心泵1台等建设内容，可解决212户848人农田灌溉难问题</t>
  </si>
  <si>
    <t>莲青村</t>
  </si>
  <si>
    <t>庙背坑山塘维修加固建设项目</t>
  </si>
  <si>
    <t>庙背坑山塘大坝维修长55米，宽3米，高13米；溢洪道左侧砼边墙长40米，下底宽0.3米，上底宽0.2米，高1.6米；铺设放水斜涵管长25米，浇筑放水斜涵管长25米，宽0.8米，高0.9米；铺设坝下涵管长6米，浇筑坝下涵管长6米，宽0.8米，高0.6米；浇筑消力池长2.5米，宽2.5米，高2米等基础配套设施</t>
  </si>
  <si>
    <t>完成庙背坑山塘大坝维修长55米等建设内容，可解决408户1632人农田灌溉难问题</t>
  </si>
  <si>
    <t>立新村</t>
  </si>
  <si>
    <t>立新村盖溪坝小组水陂维修及水渠新建项目</t>
  </si>
  <si>
    <t>盖溪坝小组维修立新村陂头1座；新建水渠三面光长210米宽0.8米*高0.8米壁厚0.15米</t>
  </si>
  <si>
    <t>维修水陂1座，新建水渠三面光长180米，改善灌溉面积473.27亩，恢复灌溉面积176.5亩，脱贫人口及三类对象23户57人收益</t>
  </si>
  <si>
    <t>红星村</t>
  </si>
  <si>
    <t>红星村红星里、井下围小组新建水渠项目</t>
  </si>
  <si>
    <t>红星里小组新建水渠长300米宽0.3米*高0.3米壁厚0.1米；
井下围小组新建水渠长450米宽0.4米*高0.4米壁厚0.12米</t>
  </si>
  <si>
    <t>新建水渠750米，项目可缓解300余亩农田灌溉难问题，脱贫人口及三类对象31户107人受益</t>
  </si>
  <si>
    <t>高坎村</t>
  </si>
  <si>
    <t>高坎村小塘新建水渠、堡坎项目</t>
  </si>
  <si>
    <t>小塘小组新建水渠长250米宽0.4米*高0.4米壁厚0.1米，新建混凝土堡坎1座长10米高2.5米宽1米</t>
  </si>
  <si>
    <t>完成水渠修建250米，新建堡坎1个，项目可改善小塘小组80亩农田灌溉问题，脱贫人口及三类对象6户20人受益</t>
  </si>
  <si>
    <t>李庄村</t>
  </si>
  <si>
    <t>李庄村李庄圩、老高坑、新麻洲、龙下小组新建水渠、排水管项目</t>
  </si>
  <si>
    <t>李庄圩新建水渠长18米宽0.4米*高0.4米壁厚0.12米，单边水渠硬化长80米宽0.4米*壁厚0.12米，溢洪道底清淤并抹底硬化长86米宽1.8米*厚0.15米；老高坑小组新建水渠长260米宽0.3米*高0.3米壁厚0.1米、小型水陂一座；新麻洲新建水渠长46米宽0.3米*高0.3米壁厚0.1米；龙下换下水管（破村主干道）0.3米，替换涵管（直径0.3米）、长7米</t>
  </si>
  <si>
    <t>新建水渠404米、溢洪道抹底86米、水陂1座、更换水管7米，项目可解决李庄圩、老高坑、新麻洲、龙下4个小组农田灌溉问题，项目可使脱贫人口及三类对象53户148人受益</t>
  </si>
  <si>
    <t>柏枧村</t>
  </si>
  <si>
    <t>柏枧村柏枧小组新建水渠项目</t>
  </si>
  <si>
    <t>柏枧小组新建水渠长220米宽0.3米*高0.3米壁厚0.1米，水渠底部抹底长160米浇筑底宽0.3米*厚0.03米</t>
  </si>
  <si>
    <t>新建水渠长220米，水渠抹底长160米，项目可使脱贫人口及三类对象23户75人受益</t>
  </si>
  <si>
    <t>田心村</t>
  </si>
  <si>
    <t>田心村小江脑组新建水渠项目</t>
  </si>
  <si>
    <t>小江脑小组新建水渠220米宽0.5米*高0.5米壁厚0.12米</t>
  </si>
  <si>
    <t>新建水渠长220米，项目可使80亩农田灌溉难问题，可使脱贫人口及三类对象17户48人受益</t>
  </si>
  <si>
    <t>寨上村</t>
  </si>
  <si>
    <t>寨上村大桥坑、岗仔高小组新建水渠、护坡等项目</t>
  </si>
  <si>
    <t>大桥坑小组新建挡墙护坡：上部长38米高2米宽0.8米，下部基础长23米高1.3米宽1.3米；
新建水渠长180米宽0.4米*高0.4米壁厚0.12米；
岗仔高至下坑子水渠修复长220米宽0.4米*高0.4米*壁厚0.12米</t>
  </si>
  <si>
    <t>新建挡墙护坡1个，新建水渠长180米，水陂1个，修复水渠220米，项目可使200余亩农田受益，脱贫人口及三类对象31户112人受益</t>
  </si>
  <si>
    <t>嘴头村</t>
  </si>
  <si>
    <t>正平镇嘴头村来牛坑小组长坑里水渠建设项目</t>
  </si>
  <si>
    <t>来牛坑小组长坑里水渠1158米，宽0.6米，高0.5米</t>
  </si>
  <si>
    <t>完成水渠建设长1158米，可解决262亩农田灌溉问题</t>
  </si>
  <si>
    <t>共和村</t>
  </si>
  <si>
    <t>正平镇共和村新中坝农田灌溉水利项目</t>
  </si>
  <si>
    <t>共和村新中坝组上元背新建水渠长500米，宽0.4米，高0.5米</t>
  </si>
  <si>
    <t>完成水渠建设长500米，可解决50亩农田灌溉问题</t>
  </si>
  <si>
    <t>正坳村</t>
  </si>
  <si>
    <t>正平镇正坳村下坳小组新建排灌站项目</t>
  </si>
  <si>
    <t>下坳小组新建小泵站1座（功率7.5kw），DN110PE管长0.93千米</t>
  </si>
  <si>
    <t>完成排灌站建设1座，可解决140亩农田灌溉问题</t>
  </si>
  <si>
    <t>芫庙村</t>
  </si>
  <si>
    <t>正平镇芫庙村围里小组新建排灌站项目</t>
  </si>
  <si>
    <t>围里小组新建小泵站1座（功率15kw），DN110PE管长1.01千米</t>
  </si>
  <si>
    <t>完成排灌站建设1座，可解决500亩左右农田灌溉问题</t>
  </si>
  <si>
    <t>坝上村</t>
  </si>
  <si>
    <t>正平镇坝上村老屋里小组山塘脚下水渠建设项目</t>
  </si>
  <si>
    <t>老屋里小组山塘脚下新建两段水渠，一段三面光硬化长230米、宽0.5米、高0.5米，一段三面光硬化长200米、宽0.3米、高0.3米</t>
  </si>
  <si>
    <t>完成水渠建设长230米，可解决150亩农田灌溉问题</t>
  </si>
  <si>
    <t>　　　　　　　　　　　　　　　　　　　　　　　　　　　　    三、涉及省市定乡村振兴重点帮扶村项目</t>
  </si>
  <si>
    <t>万星村</t>
  </si>
  <si>
    <t>大塘埠镇万星村农旅服务中心建设项目</t>
  </si>
  <si>
    <t>新建排高小组农旅服务中心，3层楼房、每层450平方米及附属设施</t>
  </si>
  <si>
    <t>2024年1
-8月</t>
  </si>
  <si>
    <t>完成建设万星村农旅服务中心，可带动务工就业50人左右，新增村集体收入10万元左右</t>
  </si>
  <si>
    <t>虎山乡中和村物流仓储中心建设项目</t>
  </si>
  <si>
    <t>建设钢结构厂房2000平方含土地平整及地面硬化，道路建设、变压器、排风扇、电路铺设，基础设施配套等工程</t>
  </si>
  <si>
    <t>完成物流仓储中心建设2000平方，预计每年增加村集体收入6万元</t>
  </si>
  <si>
    <t>百石村</t>
  </si>
  <si>
    <t>新田镇百石村老屋下堡坎建设项目</t>
  </si>
  <si>
    <t>老屋下河道治理项目：河道两边堡坎建设长250米，高3米，约500立方米</t>
  </si>
  <si>
    <t>完成百石村堡坎建设长500米，解决111户467村民的出行安全</t>
  </si>
  <si>
    <t>新田镇百石村大屋下小组桥梁建设项目</t>
  </si>
  <si>
    <t>百石村蔬菜大棚搭建桥梁：长10米*宽5米</t>
  </si>
  <si>
    <t>完成大棚桥梁建设，可使138户560人实现户均增收1000元以上，带动235人就业增收</t>
  </si>
  <si>
    <t>新田镇百石村禾吉茶水陂建设项目</t>
  </si>
  <si>
    <t>禾吉茶小组水陂1座，规格：长7米*1.2米*1.2米</t>
  </si>
  <si>
    <t>2024年1月
-8月</t>
  </si>
  <si>
    <t>完成水陂建设1座，解决禾吉茶小组农田水利灌溉难问题</t>
  </si>
  <si>
    <t>新田镇百石村老屋场组、月光下组、内新屋下组、大屋下组扩建、新建水渠项目</t>
  </si>
  <si>
    <t>百石村老屋场小组扩建水渠300米，月光下、内新屋下小组各新建水渠300米，大屋下小组新建水渠250米，规格0.4米*0.4米</t>
  </si>
  <si>
    <t>完成水渠建设长850米，解决老屋场组、月光下组、内新屋下组、大屋下组农田水利灌溉难问题</t>
  </si>
  <si>
    <t>桥头村</t>
  </si>
  <si>
    <t>崇仙乡桥头村莲子烘干厂项目</t>
  </si>
  <si>
    <t>钢构厂房占地面积200平方米（建筑面积400平方米），烘干设备3个，清洗设备2个，展柜1组等</t>
  </si>
  <si>
    <t>完成烘干厂建设1座，预计每年增加村集体收入3.5万元及以上</t>
  </si>
  <si>
    <t>崇仙乡桥头村道路建设项目</t>
  </si>
  <si>
    <t>柳坑口公路堡坎修复：长9米、高1.5米、宽1米；军营公路堡坎：长25米、高1.8米、宽1米；洋坑公路堡坎：长55米、高2米、宽1米；龙舌头公路堡坎：长48米、高5米、宽1米；水泥路修复硬化300平方米及其他基础设施建设工程；6米高太阳能路灯26盏</t>
  </si>
  <si>
    <t>完成堡坎长137米，照明灯26盏，解决285户593人出行不便问题</t>
  </si>
  <si>
    <t>上迳村</t>
  </si>
  <si>
    <t>上迳水库发电站购置项目</t>
  </si>
  <si>
    <t>购置上迳水库发电站及其配套设施</t>
  </si>
  <si>
    <t>完成发电站购置，预计每年增加村集体经济收入6万元以上</t>
  </si>
  <si>
    <t>大桥镇青光村农副产品展销馆建设项目</t>
  </si>
  <si>
    <t>改建农副产品展销馆一栋，对展销馆主体结构加固、装修</t>
  </si>
  <si>
    <t>完成改建农副产品展销馆一栋，预计每年增加村集体收入2.5万元以上</t>
  </si>
  <si>
    <t>大桥镇青光村田了下、营下小组道路拓宽及新建项目</t>
  </si>
  <si>
    <t>田了下、营下小组道路拓宽及新建合计1400平方米</t>
  </si>
  <si>
    <t>完成道路拓宽及新建合计1400平方米，解决65户260人安全出行问题</t>
  </si>
  <si>
    <t>大桥镇青光村蔬菜基地基础设施配套项目</t>
  </si>
  <si>
    <t>蔬菜基地新建1个蓄水池及河中过滤池1个，1台抽水机，水管2000米；架杆拉线1000米；新建生产性大棚（钢架结构、树脂瓦面）120平方米</t>
  </si>
  <si>
    <t>完成蔬菜基地新建1个蓄水池及河中过滤池1个，1台抽水机，水管2000米；架杆拉线1000米；新建生产性大棚120平方米，可使47户108人受益</t>
  </si>
  <si>
    <t>大桥镇青光村翻耕拖拉机购置项目</t>
  </si>
  <si>
    <t>购买土地翻耕拖拉机804机、1004机各一台</t>
  </si>
  <si>
    <t>完成购买土地翻耕拖拉机804机、1004机各一台，解决全村1080户粮食生产，预计每年增加村集体收入1万元以上</t>
  </si>
  <si>
    <t>黎明村</t>
  </si>
  <si>
    <t>古陂镇黎明村基础设施建设项目</t>
  </si>
  <si>
    <t>1、村庄道路拓宽约620平米，15cm碎石垫层并夯实，连接处加钢筋，道路安全护坡长约55米，高1.8米；2、公共便道破损修复约850平米；3、公共便道硬化约1850平方；4、新建水沟长约720米（0.30米*0.330米）、水沟长约580米（0.40米*0.40米）、水沟长约230米（0.60米*0.60米），DN400涵管约120米，波纹管及排水管若干；5、安全墩约10个；6、钢筋水泥盖板约50米</t>
  </si>
  <si>
    <t>完成道路建设、水沟建设、涵管建设等项目，解决村民出行难问题，改善村庄环境</t>
  </si>
  <si>
    <t>古陂镇黎明村公共照明设施项目</t>
  </si>
  <si>
    <t>谢屋岭、李树下、对面等小组安装太阳能照明灯48盏（对面小组1O盏，新屋下小组10盏；下新屋、上新屋及老屋仔小组16盏，下坳坵小组12盏）</t>
  </si>
  <si>
    <t>完成黎明村路安装太阳能照明灯48盏，解决412户1452人出行不便问题</t>
  </si>
  <si>
    <t>星村村</t>
  </si>
  <si>
    <t>西牛镇星村村水沟建设项目</t>
  </si>
  <si>
    <t>新建布袋坑等小组灌溉水沟长1480米、宽0.3米、高0.3米</t>
  </si>
  <si>
    <t>完成灌溉、排污水沟建设长1480米，解决脱贫人口9户20人农田灌溉产业发展、生活环境问题</t>
  </si>
  <si>
    <t>坑口村脐橙储藏库分选设备</t>
  </si>
  <si>
    <t>购买脐橙分选清洗设备一套，卸货坑（宽三米，长四米，深1.5米），改门，350平米钢梁加固，1000个脐橙框，2台手推叉车，3米*3米，30厘米厚混凝土平台</t>
  </si>
  <si>
    <t>完成脐橙分选清洗等设备购买，预计每年为村集体经济增收4万元以上</t>
  </si>
  <si>
    <t>小河村、塘背村</t>
  </si>
  <si>
    <t>省定、市定</t>
  </si>
  <si>
    <t>小河镇小河村、塘背村果蔬分拣中心基础设施建设及设备安装工程</t>
  </si>
  <si>
    <t>1.果蔬分拣中心主体工程：新建一栋三层砖混框架结构的果蔬分拣中心（占地面积约475平方米），包括土建工程、装修工程、强弱电、给排水、钢结构安装、装卸台和配套附属基础设施等；2.果蔬分拣中心设备安装工程：新建自动化分拣设施设备1套、配套装运叉车1辆</t>
  </si>
  <si>
    <t>完成果蔬分拣中心基础设施建设及设备安装建设，预计每年增加村集体经济收入10万元/年及以上</t>
  </si>
  <si>
    <t>西江村、谷山村</t>
  </si>
  <si>
    <t>西江村、谷山村抱团发展乡村振兴农旅项目</t>
  </si>
  <si>
    <t>新建砖木结构房1栋，占地660个平方米，长30米，宽22米，地面硬化3080平方米，浆砌水沟规格高1.5米，宽1.5米，壁厚0.20长300米，规格高0.3米，宽0.3米，壁厚0.12长200米等配套基础设施</t>
  </si>
  <si>
    <t>完成该项目建设后预计为村集体经济收入增收5.4万元以上，带动16人务工就业，可使脱贫户81户256人受益</t>
  </si>
  <si>
    <t>现代化农事服务中心项目</t>
  </si>
  <si>
    <t>建设农机服务中心500平方米，地面硬化4957平方米;建农机库棚一栋550平方米和农机维修车间在间50平方米，配套农机服务中心基础设施</t>
  </si>
  <si>
    <t>建成现代化农事服务中心，解决脱贫人口52户187人农机停放维修、稻谷烘干、大米加工等问题，预计可增加村集体经济收入5万元/年及以上</t>
  </si>
  <si>
    <t>江背村新建粮油烘干厂项目</t>
  </si>
  <si>
    <t>新建粮油烘干基地1座，新建钢架大棚一处，门坪硬化约1500平方米，购置粮油烘干设备5组，购置烘干配套设备5组，新建排水沟480米，6亩场地清理整治，安装电杆、电线、安装自来水设备等配套设施</t>
  </si>
  <si>
    <t>完成粮油烘干烘干厂房建设，带动12户脱贫群众就业，预计可增加村集体经济收入5万元/年及以上</t>
  </si>
  <si>
    <t>万隆乡李庄村烤烟房建设项目</t>
  </si>
  <si>
    <t>新建烤烟房4间配套水电等基础设施，面积220平米</t>
  </si>
  <si>
    <t>完成烤烟房建设，解决烟叶烘干、仓储不足问题</t>
  </si>
  <si>
    <t>万隆乡李庄村、龙头村“抱团发展”肉鸡养殖建设项目</t>
  </si>
  <si>
    <t>新建养鸡大棚1座：14米宽*85米长，两层层高7米及配备供水供电、自动喂养设备等基础设施；养殖基地道路硬化长50米*宽3米*厚0.18米</t>
  </si>
  <si>
    <t>完成养鸡场建设1个，预计增加村集体收入4.5万元/年，增加就业岗位3个</t>
  </si>
  <si>
    <t>晒禾村</t>
  </si>
  <si>
    <t>正平镇晒禾村养鸡场建设项目</t>
  </si>
  <si>
    <t>新建肉鸡养殖基地，建设一个双层现代化鸡舍（长75米、宽14米、高6.78米），以及水沟、道路等配套设施</t>
  </si>
  <si>
    <t>630</t>
  </si>
  <si>
    <t>2665</t>
  </si>
  <si>
    <t>养鸡场建成后，预计可使村集体经济收入年均增收5万元</t>
  </si>
  <si>
    <t>大塘埠镇新龙村村集体农资仓库建设项目</t>
  </si>
  <si>
    <t>新建龙岗圩砖混村集体农资仓库一座，占地约400平方米，高3.6米，长20米*宽5米*4间及附属设施</t>
  </si>
  <si>
    <t>建设新龙村村集体农资仓库，解决脱贫人口产业发展问题，便于脐橙、稻谷、烟叶等农作物仓储，预计可增加村集体经济收入4万元</t>
  </si>
  <si>
    <t>九龙村</t>
  </si>
  <si>
    <t>九龙村新建干货炒制加工作坊</t>
  </si>
  <si>
    <t>新建标准厂房260平米，购买220V电热不锈钢多功能炒货机2台，规格140*71*135厘米，完善厂房水电、排水等设施</t>
  </si>
  <si>
    <t>完成260平米标准厂房建设，带动全村20户脱贫劳动力受益，预计可使村集体经济收入年均增收2.5万元及以上</t>
  </si>
  <si>
    <t>崇仙村、山坝村</t>
  </si>
  <si>
    <t>崇仙乡崇仙村、山坝村“抱团发展”崇仙半岛农旅项目</t>
  </si>
  <si>
    <t>在山坝村山坝小组建设崇仙半岛农旅中心，建筑面积400平方米及相关配套设施</t>
  </si>
  <si>
    <t>完成建设崇仙半岛游客中心，预计可使村集体经济每年增收10万元以上</t>
  </si>
  <si>
    <t>仁和村、罗坑村</t>
  </si>
  <si>
    <t>小河镇仁和村、罗坑村“抱团发展”养殖大棚建设项目</t>
  </si>
  <si>
    <t>在罗坑村木瓜芫养殖基地新建一个砖基础、钢结构式的双层养殖大棚（占地面积约1120平方米）</t>
  </si>
  <si>
    <t>完成养殖大棚建设一个，预计可增加村集体经济收入8万元/年</t>
  </si>
  <si>
    <t>隘高村</t>
  </si>
  <si>
    <t>虎山乡隘高村白泥发小组山塘蓄水坝、水圳建设项目</t>
  </si>
  <si>
    <t>白泥发小组新建设山塘蓄水坝:长60米，高3米，宽2米；新建设水圳长200米</t>
  </si>
  <si>
    <t>完成山塘蓄水坝建设长60米、水圳200米，解决38户123人农田灌溉问题</t>
  </si>
  <si>
    <t>大桥镇青光村朝屋坝小组道路建设项目</t>
  </si>
  <si>
    <t>青光村朝屋坝小组道路拓宽长380米，宽1.5米</t>
  </si>
  <si>
    <t>完成道路拓宽长380米，解决65户260人安全出行问题</t>
  </si>
  <si>
    <t>新田镇百石村老屋下小组河堤修复项目</t>
  </si>
  <si>
    <t>老屋下小组河堤修复项目：块石基础约25平方；混凝土挡墙约13立方；浆砌片石长30米，面宽0.5米，底宽0.8米，高2米，含勾缝；浇筑混凝土约15立方；圆木柱1.2米*0.09米；碎石填铺约0.2米</t>
  </si>
  <si>
    <t>老屋下小组河堤挡墙13立方，浆砌片石长30米等内容，解决周边群众安全问题</t>
  </si>
  <si>
    <t>崇仙村</t>
  </si>
  <si>
    <t>崇仙村旱排小组人居环境整治项目</t>
  </si>
  <si>
    <t>崇仙村旱排小组修建道路长130米，宽3.5米，水沟（含盖板）160米，挡土墙、沉沙井及其他附属设施建设</t>
  </si>
  <si>
    <t>完成旱排小组道路建设长130米，水沟长160米，改善30户120人居住环境</t>
  </si>
  <si>
    <t>红米塅村</t>
  </si>
  <si>
    <t>油山镇红米塅村下屋小组水利设施建设</t>
  </si>
  <si>
    <t>下屋小组水渠建设长320米（30*30），红米段小组水渠建设长330米（30*30）</t>
  </si>
  <si>
    <t>完成水渠建设长650米，解决红米塅村下屋小组居民农田水利灌溉难问题。</t>
  </si>
  <si>
    <t>禾江村</t>
  </si>
  <si>
    <t>万隆乡禾江村珠乾、陈子山、下李庄小组农田水利项目</t>
  </si>
  <si>
    <t>新建水渠100米宽0.4米*高0.4米壁厚0.15米；新建水渠400米宽0.3米*高0.3米壁厚0.15米；维修水渠200米宽0.4米*高0.4米壁厚0.15米</t>
  </si>
  <si>
    <t>完成水渠建设长500米，维修水渠长200米，解决65户159人农田灌溉问题</t>
  </si>
  <si>
    <t>崇仙乡崇仙村杉树头小组道路硬化项目</t>
  </si>
  <si>
    <t>崇仙村杉树头小组道路硬化3380平方米及附属工程建设</t>
  </si>
  <si>
    <t>完成3380平方米道路硬化，改善了崇仙村81户320人出行难问题</t>
  </si>
  <si>
    <t xml:space="preserve">                                                          四、涉及扶持发展新型农村集体经济项目</t>
  </si>
  <si>
    <t>万隆乡高坎村生物颗粒燃料加工厂</t>
  </si>
  <si>
    <t>改造生物质颗粒燃料加工厂厂房1座及配备水电等基础设施，面积300平米；内置颗粒成型设备1套（含粉碎机），输送带3套，地磅1个</t>
  </si>
  <si>
    <t>完成加工厂厂房1座建设，预计可增加村集体经济收入10万元/年，增设就业岗位15名</t>
  </si>
  <si>
    <t>县乡村振兴局、县委组织部、县农业农村局</t>
  </si>
  <si>
    <t>新庄村</t>
  </si>
  <si>
    <t>小江镇新庄村稻谷烘干厂建设项目</t>
  </si>
  <si>
    <r>
      <rPr>
        <sz val="12"/>
        <color theme="1"/>
        <rFont val="宋体"/>
        <charset val="134"/>
        <scheme val="major"/>
      </rPr>
      <t>建设钢架结构棚烘干车间675平方（高15米）除尘室120平方米（高8米）；地面硬化1000平方（厚0.2米）；砖砌水沟建设长115米，宽0.5米，高0.5米；120吨地磅一台及相关水电路配套基础设施。</t>
    </r>
    <r>
      <rPr>
        <b/>
        <sz val="12"/>
        <color theme="1"/>
        <rFont val="宋体"/>
        <charset val="134"/>
        <scheme val="major"/>
      </rPr>
      <t>（含省定重点村100万元）</t>
    </r>
  </si>
  <si>
    <t>完成新建稻谷烘干厂建设1座，预计村集体经济每年增收8.4万元以上</t>
  </si>
  <si>
    <t>正平镇共和村乡村振兴文旅展销中心项目</t>
  </si>
  <si>
    <t>农产品展销中心建设。建筑层高2层，长25米，宽7.5米，高8米,建设占地面积187.5平方米的展销中心及配套设施</t>
  </si>
  <si>
    <t>农产品展销中心建成后，预计可使村集体经济收入年均增收4万元及以上</t>
  </si>
  <si>
    <t>安西镇新建脐橙储存库项目</t>
  </si>
  <si>
    <t>钢构房长40米，宽35米，高10米，厂区硬化1800平方米，水沟30*30长120米，50*50长80米，三项四线340米，红砖砌墙，长150米，高1.5米，厚0.18米</t>
  </si>
  <si>
    <t>完成脐橙储存库1个，预计可使村集体经济每年增收4万元以上</t>
  </si>
  <si>
    <t>严坑村、星村村</t>
  </si>
  <si>
    <t>县定、省定</t>
  </si>
  <si>
    <t>西牛镇严坑村、星村村等村“抱团发展”村集体经济项目</t>
  </si>
  <si>
    <r>
      <rPr>
        <sz val="12"/>
        <color theme="1"/>
        <rFont val="宋体"/>
        <charset val="134"/>
      </rPr>
      <t>新建农副产品加工、就业车间：新建厂房总面积941平方米及其配套基础设施等。</t>
    </r>
    <r>
      <rPr>
        <b/>
        <sz val="12"/>
        <color theme="1"/>
        <rFont val="宋体"/>
        <charset val="134"/>
      </rPr>
      <t>（含省定重点村星村村80万元）</t>
    </r>
  </si>
  <si>
    <t>该项目建成后可解决就业岗位120名左右，预计增加村集体经济收入15万元左右</t>
  </si>
  <si>
    <t>长生村</t>
  </si>
  <si>
    <t>嘉定镇长生村大穴场小组仓储建设项目</t>
  </si>
  <si>
    <t>大穴场小组新建1500平方米仓储1栋及地面硬化、排水沟等配套设施</t>
  </si>
  <si>
    <t>完成仓储建设1栋，预计可使768户2890人实现户均增收1300元以上，使村集体经济每年增收4万元以上</t>
  </si>
  <si>
    <t>幸福村、长安村、坑口村</t>
  </si>
  <si>
    <t>幸福村、长安村及坑口村“抱团发展”粮食烘干仓储及加工厂</t>
  </si>
  <si>
    <r>
      <rPr>
        <sz val="12"/>
        <color rgb="FF000000"/>
        <rFont val="宋体"/>
        <charset val="134"/>
      </rPr>
      <t>平整和硬化1500㎡厂地，建设钢结构粮食烘干、仓储及加工厂房(占地面积约1200㎡)，购置粮油烘干机3台（20吨的1台、30吨2台）、加工及配套系统设备，及建设烘干厂配套基础设施。</t>
    </r>
    <r>
      <rPr>
        <b/>
        <sz val="12"/>
        <color rgb="FF000000"/>
        <rFont val="宋体"/>
        <charset val="134"/>
      </rPr>
      <t>(含县定重点村长安村30万元，省定重点村坑口村25万元）</t>
    </r>
  </si>
  <si>
    <t>粮食烘干厂建成以后，预计每年为村集体经济增加收入9万元以上</t>
  </si>
  <si>
    <t>羊马村</t>
  </si>
  <si>
    <t>大塘埠镇羊马村沙仔坑小组养鸡场建设项目</t>
  </si>
  <si>
    <r>
      <rPr>
        <sz val="12"/>
        <rFont val="宋体"/>
        <charset val="134"/>
        <scheme val="major"/>
      </rPr>
      <t>沙仔坑小组建设双层钢结构养鸡大棚2栋，每栋建设标准为：占地面积1300平方米，长84米，宽15.5米，层高7米，及地面硬化和其他配套设施。</t>
    </r>
    <r>
      <rPr>
        <b/>
        <sz val="12"/>
        <rFont val="宋体"/>
        <charset val="134"/>
        <scheme val="major"/>
      </rPr>
      <t>（含市定重点村50万元）</t>
    </r>
  </si>
  <si>
    <t>完成养鸡大棚建设2座，预计使村集体经济每年增收15万元以上</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</si>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</sst>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Red]\(0.0\)"/>
    <numFmt numFmtId="178" formatCode="0.00_ "/>
    <numFmt numFmtId="179" formatCode="0_);[Red]\(0\)"/>
  </numFmts>
  <fonts count="52">
    <font>
      <sz val="11"/>
      <color indexed="8"/>
      <name val="宋体"/>
      <charset val="1"/>
    </font>
    <font>
      <sz val="11"/>
      <name val="宋体"/>
      <charset val="134"/>
    </font>
    <font>
      <sz val="11"/>
      <color theme="1"/>
      <name val="宋体"/>
      <charset val="1"/>
    </font>
    <font>
      <sz val="14"/>
      <color indexed="8"/>
      <name val="黑体"/>
      <charset val="1"/>
    </font>
    <font>
      <b/>
      <sz val="20"/>
      <name val="黑体"/>
      <charset val="134"/>
    </font>
    <font>
      <b/>
      <sz val="20"/>
      <color theme="1"/>
      <name val="黑体"/>
      <charset val="134"/>
    </font>
    <font>
      <sz val="20"/>
      <name val="黑体"/>
      <charset val="134"/>
    </font>
    <font>
      <sz val="12"/>
      <color theme="1"/>
      <name val="宋体"/>
      <charset val="134"/>
      <scheme val="major"/>
    </font>
    <font>
      <sz val="12"/>
      <color indexed="8"/>
      <name val="宋体"/>
      <charset val="1"/>
      <scheme val="major"/>
    </font>
    <font>
      <b/>
      <sz val="12"/>
      <color theme="1"/>
      <name val="宋体"/>
      <charset val="134"/>
      <scheme val="major"/>
    </font>
    <font>
      <sz val="12"/>
      <name val="宋体"/>
      <charset val="134"/>
      <scheme val="major"/>
    </font>
    <font>
      <sz val="12"/>
      <color theme="1"/>
      <name val="宋体"/>
      <charset val="1"/>
      <scheme val="major"/>
    </font>
    <font>
      <sz val="12"/>
      <color rgb="FF000000"/>
      <name val="宋体"/>
      <charset val="134"/>
      <scheme val="major"/>
    </font>
    <font>
      <sz val="12"/>
      <color indexed="8"/>
      <name val="宋体"/>
      <charset val="134"/>
      <scheme val="major"/>
    </font>
    <font>
      <sz val="12"/>
      <name val="宋体"/>
      <charset val="134"/>
    </font>
    <font>
      <sz val="12"/>
      <color indexed="8"/>
      <name val="宋体"/>
      <charset val="1"/>
    </font>
    <font>
      <sz val="12"/>
      <color theme="1"/>
      <name val="宋体"/>
      <charset val="134"/>
    </font>
    <font>
      <sz val="12"/>
      <name val="宋体"/>
      <charset val="1"/>
    </font>
    <font>
      <sz val="12"/>
      <color theme="1"/>
      <name val="宋体"/>
      <charset val="134"/>
      <scheme val="minor"/>
    </font>
    <font>
      <sz val="12"/>
      <color theme="1"/>
      <name val="宋体"/>
      <charset val="1"/>
    </font>
    <font>
      <b/>
      <sz val="12"/>
      <name val="宋体"/>
      <charset val="134"/>
      <scheme val="major"/>
    </font>
    <font>
      <sz val="12"/>
      <name val="宋体"/>
      <charset val="134"/>
      <scheme val="minor"/>
    </font>
    <font>
      <sz val="12"/>
      <color rgb="FF000000"/>
      <name val="宋体"/>
      <charset val="134"/>
    </font>
    <font>
      <sz val="12"/>
      <color indexed="8"/>
      <name val="宋体"/>
      <charset val="134"/>
    </font>
    <font>
      <b/>
      <sz val="12"/>
      <color indexed="8"/>
      <name val="宋体"/>
      <charset val="1"/>
      <scheme val="major"/>
    </font>
    <font>
      <b/>
      <sz val="12"/>
      <color theme="1"/>
      <name val="宋体"/>
      <charset val="1"/>
      <scheme val="major"/>
    </font>
    <font>
      <sz val="12"/>
      <color rgb="FF800080"/>
      <name val="宋体"/>
      <charset val="134"/>
      <scheme val="maj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theme="1"/>
      <name val="Tahoma"/>
      <charset val="134"/>
    </font>
    <font>
      <sz val="11"/>
      <color indexed="8"/>
      <name val="宋体"/>
      <charset val="134"/>
    </font>
    <font>
      <b/>
      <sz val="12"/>
      <color theme="1"/>
      <name val="宋体"/>
      <charset val="134"/>
    </font>
    <font>
      <b/>
      <sz val="12"/>
      <color rgb="FF000000"/>
      <name val="宋体"/>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7" fillId="0" borderId="0" applyFont="0" applyFill="0" applyBorder="0" applyAlignment="0" applyProtection="0">
      <alignment vertical="center"/>
    </xf>
    <xf numFmtId="44" fontId="27" fillId="0" borderId="0" applyFont="0" applyFill="0" applyBorder="0" applyAlignment="0" applyProtection="0">
      <alignment vertical="center"/>
    </xf>
    <xf numFmtId="9" fontId="27" fillId="0" borderId="0" applyFont="0" applyFill="0" applyBorder="0" applyAlignment="0" applyProtection="0">
      <alignment vertical="center"/>
    </xf>
    <xf numFmtId="41" fontId="27" fillId="0" borderId="0" applyFont="0" applyFill="0" applyBorder="0" applyAlignment="0" applyProtection="0">
      <alignment vertical="center"/>
    </xf>
    <xf numFmtId="42" fontId="27" fillId="0" borderId="0" applyFon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4" borderId="3" applyNumberFormat="0" applyFon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4" applyNumberFormat="0" applyFill="0" applyAlignment="0" applyProtection="0">
      <alignment vertical="center"/>
    </xf>
    <xf numFmtId="0" fontId="34" fillId="0" borderId="4" applyNumberFormat="0" applyFill="0" applyAlignment="0" applyProtection="0">
      <alignment vertical="center"/>
    </xf>
    <xf numFmtId="0" fontId="35" fillId="0" borderId="5" applyNumberFormat="0" applyFill="0" applyAlignment="0" applyProtection="0">
      <alignment vertical="center"/>
    </xf>
    <xf numFmtId="0" fontId="35" fillId="0" borderId="0" applyNumberFormat="0" applyFill="0" applyBorder="0" applyAlignment="0" applyProtection="0">
      <alignment vertical="center"/>
    </xf>
    <xf numFmtId="0" fontId="36" fillId="5" borderId="6" applyNumberFormat="0" applyAlignment="0" applyProtection="0">
      <alignment vertical="center"/>
    </xf>
    <xf numFmtId="0" fontId="37" fillId="6" borderId="7" applyNumberFormat="0" applyAlignment="0" applyProtection="0">
      <alignment vertical="center"/>
    </xf>
    <xf numFmtId="0" fontId="38" fillId="6" borderId="6" applyNumberFormat="0" applyAlignment="0" applyProtection="0">
      <alignment vertical="center"/>
    </xf>
    <xf numFmtId="0" fontId="39" fillId="7" borderId="8" applyNumberFormat="0" applyAlignment="0" applyProtection="0">
      <alignment vertical="center"/>
    </xf>
    <xf numFmtId="0" fontId="40" fillId="0" borderId="9" applyNumberFormat="0" applyFill="0" applyAlignment="0" applyProtection="0">
      <alignment vertical="center"/>
    </xf>
    <xf numFmtId="0" fontId="41" fillId="0" borderId="10" applyNumberFormat="0" applyFill="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5"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5" fillId="14" borderId="0" applyNumberFormat="0" applyBorder="0" applyAlignment="0" applyProtection="0">
      <alignment vertical="center"/>
    </xf>
    <xf numFmtId="0" fontId="45"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5" fillId="18" borderId="0" applyNumberFormat="0" applyBorder="0" applyAlignment="0" applyProtection="0">
      <alignment vertical="center"/>
    </xf>
    <xf numFmtId="0" fontId="45"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5" fillId="30" borderId="0" applyNumberFormat="0" applyBorder="0" applyAlignment="0" applyProtection="0">
      <alignment vertical="center"/>
    </xf>
    <xf numFmtId="0" fontId="45" fillId="31" borderId="0" applyNumberFormat="0" applyBorder="0" applyAlignment="0" applyProtection="0">
      <alignment vertical="center"/>
    </xf>
    <xf numFmtId="0" fontId="46" fillId="32" borderId="0" applyNumberFormat="0" applyBorder="0" applyAlignment="0" applyProtection="0">
      <alignment vertical="center"/>
    </xf>
    <xf numFmtId="0" fontId="46" fillId="33" borderId="0" applyNumberFormat="0" applyBorder="0" applyAlignment="0" applyProtection="0">
      <alignment vertical="center"/>
    </xf>
    <xf numFmtId="0" fontId="45" fillId="34" borderId="0" applyNumberFormat="0" applyBorder="0" applyAlignment="0" applyProtection="0">
      <alignment vertical="center"/>
    </xf>
    <xf numFmtId="0" fontId="27" fillId="0" borderId="0">
      <alignment vertical="center"/>
    </xf>
    <xf numFmtId="0" fontId="47" fillId="0" borderId="0">
      <protection locked="0"/>
    </xf>
    <xf numFmtId="0" fontId="27" fillId="0" borderId="0">
      <alignment vertical="center"/>
    </xf>
    <xf numFmtId="0" fontId="27" fillId="0" borderId="0">
      <alignment vertical="center"/>
    </xf>
    <xf numFmtId="0" fontId="48" fillId="0" borderId="0"/>
    <xf numFmtId="0" fontId="27" fillId="0" borderId="0">
      <alignment vertical="center"/>
    </xf>
    <xf numFmtId="0" fontId="49" fillId="0" borderId="0">
      <alignment vertical="center"/>
    </xf>
    <xf numFmtId="0" fontId="49" fillId="0" borderId="0">
      <alignment vertical="center"/>
    </xf>
  </cellStyleXfs>
  <cellXfs count="183">
    <xf numFmtId="0" fontId="0" fillId="0" borderId="0" xfId="0">
      <alignment vertical="center"/>
    </xf>
    <xf numFmtId="0" fontId="1" fillId="2" borderId="0" xfId="0" applyFont="1" applyFill="1" applyBorder="1" applyAlignment="1">
      <alignment vertical="center" wrapText="1"/>
    </xf>
    <xf numFmtId="0" fontId="1" fillId="2" borderId="0" xfId="0" applyFont="1" applyFill="1" applyAlignment="1">
      <alignment vertical="center" wrapText="1"/>
    </xf>
    <xf numFmtId="0" fontId="0" fillId="2" borderId="0" xfId="0" applyFill="1">
      <alignment vertical="center"/>
    </xf>
    <xf numFmtId="0" fontId="0" fillId="2" borderId="0" xfId="0" applyFill="1" applyAlignment="1">
      <alignment horizontal="center" vertical="center" wrapText="1"/>
    </xf>
    <xf numFmtId="0" fontId="0" fillId="2" borderId="0" xfId="0" applyFill="1" applyBorder="1" applyAlignment="1">
      <alignment horizontal="center" vertical="center" wrapText="1"/>
    </xf>
    <xf numFmtId="0" fontId="0" fillId="2" borderId="0" xfId="0" applyFill="1" applyAlignment="1">
      <alignment horizontal="center" vertical="center"/>
    </xf>
    <xf numFmtId="0" fontId="0" fillId="2" borderId="0" xfId="0" applyFill="1" applyAlignment="1">
      <alignment horizontal="justify" vertical="center" wrapText="1"/>
    </xf>
    <xf numFmtId="0" fontId="2" fillId="2" borderId="0" xfId="0" applyFont="1" applyFill="1" applyAlignment="1">
      <alignment horizontal="left" vertical="center" wrapText="1"/>
    </xf>
    <xf numFmtId="0" fontId="0" fillId="2" borderId="0" xfId="0" applyFont="1" applyFill="1" applyAlignment="1">
      <alignment horizontal="left" vertical="center"/>
    </xf>
    <xf numFmtId="0" fontId="0" fillId="2" borderId="0" xfId="0" applyFill="1" applyAlignment="1">
      <alignment vertical="center"/>
    </xf>
    <xf numFmtId="0" fontId="3" fillId="2" borderId="0" xfId="0" applyFont="1" applyFill="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7" fillId="2"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justify" vertical="center" wrapText="1"/>
    </xf>
    <xf numFmtId="0" fontId="10"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2" borderId="2" xfId="0" applyFont="1" applyFill="1" applyBorder="1" applyAlignment="1">
      <alignment horizontal="justify" vertical="center" wrapText="1"/>
    </xf>
    <xf numFmtId="0" fontId="11" fillId="2" borderId="2" xfId="0" applyFont="1" applyFill="1" applyBorder="1" applyAlignment="1">
      <alignment horizontal="left" vertical="center" wrapText="1"/>
    </xf>
    <xf numFmtId="0" fontId="10" fillId="2" borderId="2" xfId="0" applyNumberFormat="1" applyFont="1" applyFill="1" applyBorder="1" applyAlignment="1">
      <alignment horizontal="center" vertical="center" wrapText="1"/>
    </xf>
    <xf numFmtId="0" fontId="8" fillId="2" borderId="2" xfId="0" applyFont="1" applyFill="1" applyBorder="1" applyAlignment="1">
      <alignment horizontal="justify" vertical="center" wrapText="1"/>
    </xf>
    <xf numFmtId="0" fontId="8" fillId="2" borderId="2" xfId="0" applyNumberFormat="1" applyFont="1" applyFill="1" applyBorder="1" applyAlignment="1">
      <alignment horizontal="center" vertical="center" wrapText="1"/>
    </xf>
    <xf numFmtId="0" fontId="7" fillId="2" borderId="2" xfId="51" applyFont="1" applyFill="1" applyBorder="1" applyAlignment="1">
      <alignment horizontal="center" vertical="center" wrapText="1"/>
    </xf>
    <xf numFmtId="49" fontId="12" fillId="2" borderId="2" xfId="0" applyNumberFormat="1" applyFont="1" applyFill="1" applyBorder="1" applyAlignment="1">
      <alignment horizontal="center" vertical="center" wrapText="1"/>
    </xf>
    <xf numFmtId="0" fontId="13" fillId="2" borderId="2" xfId="0" applyFont="1" applyFill="1" applyBorder="1" applyAlignment="1">
      <alignment horizontal="center" vertical="center"/>
    </xf>
    <xf numFmtId="0" fontId="13" fillId="2" borderId="2" xfId="0" applyNumberFormat="1" applyFont="1" applyFill="1" applyBorder="1" applyAlignment="1">
      <alignment horizontal="center" vertical="center"/>
    </xf>
    <xf numFmtId="0" fontId="8" fillId="2" borderId="2" xfId="0" applyNumberFormat="1" applyFont="1" applyFill="1" applyBorder="1" applyAlignment="1">
      <alignment horizontal="center" vertical="center"/>
    </xf>
    <xf numFmtId="0" fontId="8" fillId="2" borderId="2" xfId="0" applyFont="1" applyFill="1" applyBorder="1" applyAlignment="1">
      <alignment vertical="center" wrapText="1"/>
    </xf>
    <xf numFmtId="0" fontId="14" fillId="2" borderId="2" xfId="51" applyFont="1" applyFill="1" applyBorder="1" applyAlignment="1">
      <alignment horizontal="center" vertical="center" wrapText="1"/>
    </xf>
    <xf numFmtId="0" fontId="14"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2" borderId="2" xfId="0" applyNumberFormat="1" applyFont="1" applyFill="1" applyBorder="1" applyAlignment="1">
      <alignment horizontal="justify" vertical="center" wrapText="1"/>
    </xf>
    <xf numFmtId="49" fontId="7" fillId="2" borderId="2" xfId="0" applyNumberFormat="1" applyFont="1" applyFill="1" applyBorder="1" applyAlignment="1">
      <alignment horizontal="left" vertical="center" wrapText="1"/>
    </xf>
    <xf numFmtId="0" fontId="7" fillId="2" borderId="2" xfId="0" applyNumberFormat="1"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2" xfId="0" applyFont="1" applyFill="1" applyBorder="1" applyAlignment="1">
      <alignment horizontal="justify" vertical="center" wrapText="1"/>
    </xf>
    <xf numFmtId="0" fontId="7" fillId="3" borderId="2" xfId="0" applyFont="1" applyFill="1" applyBorder="1" applyAlignment="1">
      <alignment horizontal="left" vertical="center" wrapText="1"/>
    </xf>
    <xf numFmtId="0" fontId="10" fillId="3" borderId="2" xfId="0" applyNumberFormat="1" applyFont="1" applyFill="1" applyBorder="1" applyAlignment="1">
      <alignment horizontal="center" vertical="center" wrapText="1"/>
    </xf>
    <xf numFmtId="0" fontId="15" fillId="2" borderId="2" xfId="0" applyFont="1" applyFill="1" applyBorder="1" applyAlignment="1">
      <alignment horizontal="center" vertical="center"/>
    </xf>
    <xf numFmtId="0" fontId="15" fillId="2" borderId="2" xfId="0" applyFont="1" applyFill="1" applyBorder="1" applyAlignment="1">
      <alignment horizontal="center" vertical="center" wrapText="1"/>
    </xf>
    <xf numFmtId="49" fontId="16" fillId="2" borderId="2" xfId="0" applyNumberFormat="1"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horizontal="left" vertical="center" wrapText="1"/>
    </xf>
    <xf numFmtId="176" fontId="15" fillId="2" borderId="2" xfId="0" applyNumberFormat="1" applyFont="1" applyFill="1" applyBorder="1" applyAlignment="1">
      <alignment horizontal="center" vertical="center"/>
    </xf>
    <xf numFmtId="49" fontId="14" fillId="2" borderId="2" xfId="0" applyNumberFormat="1"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2" xfId="0" applyNumberFormat="1"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2" xfId="55"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2" xfId="0" applyFont="1" applyFill="1" applyBorder="1" applyAlignment="1">
      <alignment horizontal="left" vertical="center" wrapText="1"/>
    </xf>
    <xf numFmtId="0" fontId="19" fillId="2" borderId="2" xfId="0" applyNumberFormat="1" applyFont="1" applyFill="1" applyBorder="1" applyAlignment="1">
      <alignment horizontal="center" vertical="center"/>
    </xf>
    <xf numFmtId="0" fontId="14" fillId="2" borderId="2" xfId="0" applyFont="1" applyFill="1" applyBorder="1" applyAlignment="1">
      <alignment horizontal="justify" vertical="center" wrapText="1"/>
    </xf>
    <xf numFmtId="0" fontId="13" fillId="2" borderId="2" xfId="0" applyFont="1" applyFill="1" applyBorder="1" applyAlignment="1">
      <alignment horizontal="center" vertical="center" wrapText="1"/>
    </xf>
    <xf numFmtId="49" fontId="13" fillId="2" borderId="2" xfId="0" applyNumberFormat="1" applyFont="1" applyFill="1" applyBorder="1" applyAlignment="1">
      <alignment horizontal="center" vertical="center" wrapText="1"/>
    </xf>
    <xf numFmtId="0" fontId="10" fillId="2" borderId="2" xfId="0" applyFont="1" applyFill="1" applyBorder="1" applyAlignment="1">
      <alignment horizontal="center" vertical="center"/>
    </xf>
    <xf numFmtId="49" fontId="10" fillId="2" borderId="2" xfId="0" applyNumberFormat="1" applyFont="1" applyFill="1" applyBorder="1" applyAlignment="1">
      <alignment horizontal="center" vertical="center" wrapText="1"/>
    </xf>
    <xf numFmtId="0" fontId="13" fillId="2" borderId="2"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20" fillId="0" borderId="2" xfId="0" applyNumberFormat="1" applyFont="1" applyFill="1" applyBorder="1" applyAlignment="1">
      <alignment horizontal="center" vertical="center" wrapText="1"/>
    </xf>
    <xf numFmtId="0" fontId="20" fillId="0" borderId="2" xfId="0" applyFont="1" applyFill="1" applyBorder="1" applyAlignment="1">
      <alignment horizontal="left" vertical="center" wrapText="1"/>
    </xf>
    <xf numFmtId="0" fontId="7" fillId="2" borderId="2" xfId="0" applyFont="1" applyFill="1" applyBorder="1" applyAlignment="1">
      <alignment horizontal="justify" vertical="center" wrapText="1"/>
    </xf>
    <xf numFmtId="0" fontId="7" fillId="2" borderId="2" xfId="0" applyNumberFormat="1" applyFont="1" applyFill="1" applyBorder="1" applyAlignment="1">
      <alignment horizontal="left" vertical="center" wrapText="1"/>
    </xf>
    <xf numFmtId="0" fontId="7" fillId="2" borderId="2" xfId="0" applyFont="1" applyFill="1" applyBorder="1" applyAlignment="1">
      <alignment horizontal="center" vertical="center"/>
    </xf>
    <xf numFmtId="0" fontId="7" fillId="2" borderId="2" xfId="0" applyNumberFormat="1" applyFont="1" applyFill="1" applyBorder="1" applyAlignment="1">
      <alignment horizontal="center" vertical="center"/>
    </xf>
    <xf numFmtId="0" fontId="13" fillId="2" borderId="2" xfId="0" applyFont="1" applyFill="1" applyBorder="1" applyAlignment="1">
      <alignment horizontal="justify" vertical="center" wrapText="1"/>
    </xf>
    <xf numFmtId="177" fontId="7" fillId="2" borderId="2" xfId="0" applyNumberFormat="1" applyFont="1" applyFill="1" applyBorder="1" applyAlignment="1">
      <alignment horizontal="center" vertical="center" wrapText="1"/>
    </xf>
    <xf numFmtId="9" fontId="7" fillId="2" borderId="2" xfId="0" applyNumberFormat="1" applyFont="1" applyFill="1" applyBorder="1" applyAlignment="1">
      <alignment horizontal="center" vertical="center" wrapText="1"/>
    </xf>
    <xf numFmtId="57" fontId="10" fillId="2" borderId="2" xfId="0" applyNumberFormat="1" applyFont="1" applyFill="1" applyBorder="1" applyAlignment="1">
      <alignment horizontal="center" vertical="center" wrapText="1"/>
    </xf>
    <xf numFmtId="0" fontId="13" fillId="3" borderId="2" xfId="0" applyFont="1" applyFill="1" applyBorder="1" applyAlignment="1">
      <alignment horizontal="center" vertical="center" wrapText="1"/>
    </xf>
    <xf numFmtId="9" fontId="8" fillId="2" borderId="2" xfId="0" applyNumberFormat="1" applyFont="1" applyFill="1" applyBorder="1" applyAlignment="1">
      <alignment horizontal="center" vertical="center" wrapText="1"/>
    </xf>
    <xf numFmtId="9" fontId="7" fillId="2" borderId="2" xfId="0" applyNumberFormat="1" applyFont="1" applyFill="1" applyBorder="1" applyAlignment="1">
      <alignment horizontal="left" vertical="center" wrapText="1"/>
    </xf>
    <xf numFmtId="9" fontId="12" fillId="2" borderId="2" xfId="0" applyNumberFormat="1" applyFont="1" applyFill="1" applyBorder="1" applyAlignment="1">
      <alignment horizontal="center" vertical="center" wrapText="1"/>
    </xf>
    <xf numFmtId="9" fontId="8" fillId="2" borderId="2" xfId="0" applyNumberFormat="1" applyFont="1" applyFill="1" applyBorder="1" applyAlignment="1">
      <alignment horizontal="center" vertical="center"/>
    </xf>
    <xf numFmtId="0" fontId="10" fillId="2" borderId="2" xfId="0" applyFont="1" applyFill="1" applyBorder="1" applyAlignment="1">
      <alignment horizontal="left" vertical="center" wrapText="1"/>
    </xf>
    <xf numFmtId="57" fontId="10" fillId="3" borderId="2" xfId="0" applyNumberFormat="1" applyFont="1" applyFill="1" applyBorder="1" applyAlignment="1">
      <alignment horizontal="center" vertical="center" wrapText="1"/>
    </xf>
    <xf numFmtId="9" fontId="7" fillId="3" borderId="2" xfId="0" applyNumberFormat="1" applyFont="1" applyFill="1" applyBorder="1" applyAlignment="1">
      <alignment horizontal="left" vertical="center" wrapText="1"/>
    </xf>
    <xf numFmtId="9" fontId="13" fillId="3" borderId="2" xfId="0" applyNumberFormat="1" applyFont="1" applyFill="1" applyBorder="1" applyAlignment="1">
      <alignment horizontal="center" vertical="center" wrapText="1"/>
    </xf>
    <xf numFmtId="9" fontId="16" fillId="2" borderId="2" xfId="0" applyNumberFormat="1" applyFont="1" applyFill="1" applyBorder="1" applyAlignment="1">
      <alignment horizontal="left" vertical="center" wrapText="1"/>
    </xf>
    <xf numFmtId="9" fontId="16" fillId="2" borderId="2" xfId="0" applyNumberFormat="1" applyFont="1" applyFill="1" applyBorder="1" applyAlignment="1">
      <alignment horizontal="center" vertical="center" wrapText="1"/>
    </xf>
    <xf numFmtId="57" fontId="14" fillId="2" borderId="2" xfId="0" applyNumberFormat="1" applyFont="1" applyFill="1" applyBorder="1" applyAlignment="1">
      <alignment horizontal="center" vertical="center" wrapText="1"/>
    </xf>
    <xf numFmtId="9" fontId="14" fillId="2" borderId="2" xfId="0" applyNumberFormat="1" applyFont="1" applyFill="1" applyBorder="1" applyAlignment="1">
      <alignment horizontal="center" vertical="center" wrapText="1"/>
    </xf>
    <xf numFmtId="176" fontId="10" fillId="2" borderId="2" xfId="0" applyNumberFormat="1" applyFont="1" applyFill="1" applyBorder="1" applyAlignment="1">
      <alignment horizontal="center" vertical="center" wrapText="1"/>
    </xf>
    <xf numFmtId="0" fontId="10" fillId="2" borderId="2" xfId="0" applyFont="1" applyFill="1" applyBorder="1" applyAlignment="1" applyProtection="1">
      <alignment horizontal="center" vertical="center" wrapText="1"/>
    </xf>
    <xf numFmtId="9" fontId="10" fillId="2" borderId="2" xfId="0" applyNumberFormat="1" applyFont="1" applyFill="1" applyBorder="1" applyAlignment="1">
      <alignment horizontal="center" vertical="center" wrapText="1"/>
    </xf>
    <xf numFmtId="57" fontId="21" fillId="2" borderId="2" xfId="0" applyNumberFormat="1" applyFont="1" applyFill="1" applyBorder="1" applyAlignment="1">
      <alignment horizontal="center" vertical="center" wrapText="1"/>
    </xf>
    <xf numFmtId="0" fontId="14" fillId="2" borderId="2" xfId="0" applyFont="1" applyFill="1" applyBorder="1" applyAlignment="1" applyProtection="1">
      <alignment horizontal="center" vertical="center" wrapText="1"/>
    </xf>
    <xf numFmtId="49" fontId="16" fillId="2" borderId="2" xfId="55" applyNumberFormat="1" applyFont="1" applyFill="1" applyBorder="1" applyAlignment="1">
      <alignment horizontal="center" vertical="center" wrapText="1"/>
    </xf>
    <xf numFmtId="176" fontId="16" fillId="2" borderId="2" xfId="55" applyNumberFormat="1" applyFont="1" applyFill="1" applyBorder="1" applyAlignment="1">
      <alignment horizontal="center" vertical="center" wrapText="1"/>
    </xf>
    <xf numFmtId="0" fontId="19" fillId="2" borderId="2" xfId="0" applyFont="1" applyFill="1" applyBorder="1" applyAlignment="1">
      <alignment horizontal="center" vertical="center"/>
    </xf>
    <xf numFmtId="0" fontId="16" fillId="2" borderId="2" xfId="55" applyFont="1" applyFill="1" applyBorder="1" applyAlignment="1">
      <alignment horizontal="justify" vertical="center" wrapText="1"/>
    </xf>
    <xf numFmtId="0" fontId="14" fillId="2" borderId="2" xfId="55" applyFont="1" applyFill="1" applyBorder="1" applyAlignment="1">
      <alignment horizontal="center" vertical="center" wrapText="1"/>
    </xf>
    <xf numFmtId="0" fontId="16" fillId="2" borderId="2" xfId="51" applyFont="1" applyFill="1" applyBorder="1" applyAlignment="1">
      <alignment horizontal="center" vertical="center"/>
    </xf>
    <xf numFmtId="0" fontId="16" fillId="2" borderId="2" xfId="0" applyFont="1" applyFill="1" applyBorder="1" applyAlignment="1">
      <alignment horizontal="justify" vertical="center" wrapText="1"/>
    </xf>
    <xf numFmtId="0" fontId="13" fillId="2" borderId="2" xfId="0" applyNumberFormat="1" applyFont="1" applyFill="1" applyBorder="1" applyAlignment="1" applyProtection="1">
      <alignment horizontal="center" vertical="center" wrapText="1"/>
    </xf>
    <xf numFmtId="0" fontId="13" fillId="2" borderId="2" xfId="51" applyFont="1" applyFill="1" applyBorder="1" applyAlignment="1">
      <alignment horizontal="center" vertical="center" wrapText="1"/>
    </xf>
    <xf numFmtId="9" fontId="13" fillId="2"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xf>
    <xf numFmtId="57" fontId="10"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9" fontId="7" fillId="0" borderId="2" xfId="0" applyNumberFormat="1" applyFont="1" applyFill="1" applyBorder="1" applyAlignment="1">
      <alignment horizontal="center" vertical="center" wrapText="1"/>
    </xf>
    <xf numFmtId="0" fontId="7" fillId="2" borderId="2" xfId="51" applyFont="1" applyFill="1" applyBorder="1" applyAlignment="1">
      <alignment horizontal="center" vertical="center"/>
    </xf>
    <xf numFmtId="176" fontId="7" fillId="2" borderId="2" xfId="0" applyNumberFormat="1" applyFont="1" applyFill="1" applyBorder="1" applyAlignment="1">
      <alignment horizontal="center" vertical="center" wrapText="1"/>
    </xf>
    <xf numFmtId="0" fontId="10" fillId="2" borderId="2" xfId="51" applyFont="1" applyFill="1" applyBorder="1" applyAlignment="1">
      <alignment horizontal="justify" vertical="center" wrapText="1"/>
    </xf>
    <xf numFmtId="0" fontId="13" fillId="2" borderId="2" xfId="0" applyFont="1" applyFill="1" applyBorder="1" applyAlignment="1">
      <alignment vertical="center"/>
    </xf>
    <xf numFmtId="0" fontId="8" fillId="2" borderId="2" xfId="0" applyFont="1" applyFill="1" applyBorder="1">
      <alignment vertical="center"/>
    </xf>
    <xf numFmtId="0" fontId="8" fillId="2" borderId="2" xfId="0" applyFont="1" applyFill="1" applyBorder="1" applyAlignment="1">
      <alignment horizontal="left" vertical="center" wrapText="1"/>
    </xf>
    <xf numFmtId="9" fontId="10" fillId="2" borderId="2" xfId="0" applyNumberFormat="1" applyFont="1" applyFill="1" applyBorder="1" applyAlignment="1" applyProtection="1">
      <alignment horizontal="center" vertical="center" wrapText="1"/>
    </xf>
    <xf numFmtId="49" fontId="13" fillId="2" borderId="2" xfId="0" applyNumberFormat="1" applyFont="1" applyFill="1" applyBorder="1" applyAlignment="1">
      <alignment horizontal="justify" vertical="center" wrapText="1"/>
    </xf>
    <xf numFmtId="0" fontId="22" fillId="2" borderId="2" xfId="0" applyFont="1" applyFill="1" applyBorder="1" applyAlignment="1">
      <alignment horizontal="center" vertical="center" wrapText="1"/>
    </xf>
    <xf numFmtId="0" fontId="22" fillId="2" borderId="2" xfId="0" applyFont="1" applyFill="1" applyBorder="1" applyAlignment="1">
      <alignment horizontal="justify" vertical="center" wrapText="1"/>
    </xf>
    <xf numFmtId="0" fontId="22" fillId="2" borderId="2" xfId="0" applyFont="1" applyFill="1" applyBorder="1" applyAlignment="1">
      <alignment horizontal="left" vertical="center" wrapText="1"/>
    </xf>
    <xf numFmtId="0" fontId="22" fillId="2" borderId="2" xfId="0" applyNumberFormat="1"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2" xfId="0" applyFont="1" applyFill="1" applyBorder="1" applyAlignment="1">
      <alignment horizontal="justify" vertical="center" wrapText="1"/>
    </xf>
    <xf numFmtId="0" fontId="12" fillId="2" borderId="2" xfId="0" applyNumberFormat="1" applyFont="1" applyFill="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Fill="1" applyBorder="1" applyAlignment="1">
      <alignment horizontal="justify" vertical="center" wrapText="1"/>
    </xf>
    <xf numFmtId="0" fontId="23" fillId="0" borderId="2" xfId="0" applyFont="1" applyFill="1" applyBorder="1" applyAlignment="1">
      <alignment horizontal="left" vertical="center" wrapText="1"/>
    </xf>
    <xf numFmtId="0" fontId="23" fillId="0" borderId="2" xfId="0" applyNumberFormat="1" applyFont="1" applyFill="1" applyBorder="1" applyAlignment="1">
      <alignment horizontal="center" vertical="center"/>
    </xf>
    <xf numFmtId="0" fontId="18" fillId="2" borderId="2" xfId="0" applyFont="1" applyFill="1" applyBorder="1" applyAlignment="1">
      <alignment horizontal="justify" vertical="center" wrapText="1"/>
    </xf>
    <xf numFmtId="0" fontId="10" fillId="2" borderId="2" xfId="0" applyFont="1" applyFill="1" applyBorder="1" applyAlignment="1" applyProtection="1">
      <alignment horizontal="justify" vertical="center" wrapText="1"/>
    </xf>
    <xf numFmtId="9" fontId="22" fillId="2"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9" fontId="23" fillId="0" borderId="2" xfId="0" applyNumberFormat="1" applyFont="1" applyFill="1" applyBorder="1" applyAlignment="1">
      <alignment horizontal="center" vertical="center" wrapText="1"/>
    </xf>
    <xf numFmtId="49" fontId="23" fillId="0" borderId="2" xfId="0" applyNumberFormat="1" applyFont="1" applyFill="1" applyBorder="1" applyAlignment="1">
      <alignment horizontal="center" vertical="center" wrapText="1"/>
    </xf>
    <xf numFmtId="0" fontId="7" fillId="2" borderId="2" xfId="51" applyNumberFormat="1" applyFont="1" applyFill="1" applyBorder="1" applyAlignment="1">
      <alignment horizontal="center" vertical="center"/>
    </xf>
    <xf numFmtId="0" fontId="9" fillId="0" borderId="2" xfId="0" applyNumberFormat="1" applyFont="1" applyFill="1" applyBorder="1" applyAlignment="1">
      <alignment horizontal="center" vertical="center" wrapText="1"/>
    </xf>
    <xf numFmtId="0" fontId="24" fillId="2" borderId="2" xfId="0" applyFont="1" applyFill="1" applyBorder="1" applyAlignment="1">
      <alignment horizontal="left" vertical="center"/>
    </xf>
    <xf numFmtId="0" fontId="24" fillId="2" borderId="2" xfId="0" applyFont="1" applyFill="1" applyBorder="1" applyAlignment="1">
      <alignment horizontal="center" vertical="center"/>
    </xf>
    <xf numFmtId="0" fontId="24" fillId="2" borderId="2" xfId="0" applyFont="1" applyFill="1" applyBorder="1" applyAlignment="1">
      <alignment horizontal="justify" vertical="center" wrapText="1"/>
    </xf>
    <xf numFmtId="0" fontId="25" fillId="2" borderId="2" xfId="0" applyFont="1" applyFill="1" applyBorder="1" applyAlignment="1">
      <alignment horizontal="left" vertical="center" wrapText="1"/>
    </xf>
    <xf numFmtId="0" fontId="8" fillId="2" borderId="2" xfId="0" applyFont="1" applyFill="1" applyBorder="1" applyAlignment="1">
      <alignment horizontal="left" vertical="center"/>
    </xf>
    <xf numFmtId="0" fontId="11" fillId="2" borderId="2" xfId="0" applyFont="1" applyFill="1" applyBorder="1" applyAlignment="1">
      <alignment horizontal="center" vertical="center"/>
    </xf>
    <xf numFmtId="178" fontId="7" fillId="2" borderId="2" xfId="0" applyNumberFormat="1" applyFont="1" applyFill="1" applyBorder="1" applyAlignment="1" applyProtection="1">
      <alignment horizontal="center" vertical="center" wrapText="1" shrinkToFit="1"/>
    </xf>
    <xf numFmtId="178" fontId="7" fillId="2" borderId="2" xfId="0" applyNumberFormat="1" applyFont="1" applyFill="1" applyBorder="1" applyAlignment="1" applyProtection="1">
      <alignment horizontal="justify" vertical="center" wrapText="1" shrinkToFit="1"/>
    </xf>
    <xf numFmtId="178" fontId="7" fillId="2" borderId="2" xfId="0" applyNumberFormat="1" applyFont="1" applyFill="1" applyBorder="1" applyAlignment="1" applyProtection="1">
      <alignment horizontal="left" vertical="center" wrapText="1" shrinkToFit="1"/>
    </xf>
    <xf numFmtId="0" fontId="7" fillId="2" borderId="2" xfId="51" applyFont="1" applyFill="1" applyBorder="1" applyAlignment="1">
      <alignment horizontal="justify" vertical="center" wrapText="1"/>
    </xf>
    <xf numFmtId="176" fontId="7" fillId="2" borderId="2" xfId="0" applyNumberFormat="1" applyFont="1" applyFill="1" applyBorder="1" applyAlignment="1">
      <alignment horizontal="center" vertical="center"/>
    </xf>
    <xf numFmtId="0" fontId="15" fillId="2" borderId="2" xfId="0" applyFont="1" applyFill="1" applyBorder="1" applyAlignment="1">
      <alignment horizontal="justify" vertical="center" wrapText="1"/>
    </xf>
    <xf numFmtId="0" fontId="15" fillId="2" borderId="2" xfId="0" applyNumberFormat="1" applyFont="1" applyFill="1" applyBorder="1" applyAlignment="1">
      <alignment horizontal="center" vertical="center" wrapText="1"/>
    </xf>
    <xf numFmtId="0" fontId="20" fillId="2" borderId="2" xfId="0" applyNumberFormat="1" applyFont="1" applyFill="1" applyBorder="1" applyAlignment="1">
      <alignment horizontal="center" vertical="center" wrapText="1"/>
    </xf>
    <xf numFmtId="0" fontId="20" fillId="2" borderId="2" xfId="0" applyFont="1" applyFill="1" applyBorder="1" applyAlignment="1">
      <alignment horizontal="left" vertical="center" wrapText="1"/>
    </xf>
    <xf numFmtId="0" fontId="20" fillId="2" borderId="2" xfId="0" applyFont="1" applyFill="1" applyBorder="1" applyAlignment="1">
      <alignment horizontal="center" vertical="center" wrapText="1"/>
    </xf>
    <xf numFmtId="0" fontId="20" fillId="2" borderId="2" xfId="0" applyFont="1" applyFill="1" applyBorder="1" applyAlignment="1">
      <alignment horizontal="justify" vertical="center" wrapText="1"/>
    </xf>
    <xf numFmtId="0" fontId="23" fillId="2" borderId="2" xfId="0" applyFont="1" applyFill="1" applyBorder="1" applyAlignment="1">
      <alignment horizontal="center" vertical="center" wrapText="1"/>
    </xf>
    <xf numFmtId="0" fontId="13" fillId="2"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176" fontId="16" fillId="2" borderId="2" xfId="0" applyNumberFormat="1" applyFont="1" applyFill="1" applyBorder="1" applyAlignment="1">
      <alignment horizontal="center" vertical="center" wrapText="1"/>
    </xf>
    <xf numFmtId="0" fontId="23" fillId="2" borderId="2" xfId="0" applyFont="1" applyFill="1" applyBorder="1" applyAlignment="1">
      <alignment horizontal="left" vertical="center" wrapText="1"/>
    </xf>
    <xf numFmtId="0" fontId="23" fillId="2" borderId="2" xfId="0" applyFont="1" applyFill="1" applyBorder="1" applyAlignment="1">
      <alignment horizontal="center" vertical="center"/>
    </xf>
    <xf numFmtId="176" fontId="23" fillId="2" borderId="2" xfId="0" applyNumberFormat="1" applyFont="1" applyFill="1" applyBorder="1" applyAlignment="1">
      <alignment horizontal="center" vertical="center"/>
    </xf>
    <xf numFmtId="0" fontId="10" fillId="2" borderId="2" xfId="51" applyFont="1" applyFill="1" applyBorder="1" applyAlignment="1">
      <alignment horizontal="center" vertical="center"/>
    </xf>
    <xf numFmtId="0" fontId="7" fillId="0" borderId="2" xfId="0" applyFont="1" applyFill="1" applyBorder="1" applyAlignment="1">
      <alignment horizontal="justify" vertical="center" wrapText="1"/>
    </xf>
    <xf numFmtId="0" fontId="24" fillId="2" borderId="2" xfId="0" applyFont="1" applyFill="1" applyBorder="1" applyAlignment="1">
      <alignment horizontal="center" vertical="center" wrapText="1"/>
    </xf>
    <xf numFmtId="9" fontId="7" fillId="2" borderId="2" xfId="51" applyNumberFormat="1" applyFont="1" applyFill="1" applyBorder="1" applyAlignment="1">
      <alignment horizontal="center" vertical="center"/>
    </xf>
    <xf numFmtId="9" fontId="16" fillId="0" borderId="2" xfId="0" applyNumberFormat="1" applyFont="1" applyFill="1" applyBorder="1" applyAlignment="1">
      <alignment horizontal="center" vertical="center" wrapText="1"/>
    </xf>
    <xf numFmtId="0" fontId="14" fillId="0" borderId="2" xfId="0" applyFont="1" applyFill="1" applyBorder="1" applyAlignment="1">
      <alignment horizontal="center" vertical="center"/>
    </xf>
    <xf numFmtId="0" fontId="14" fillId="0" borderId="2" xfId="0" applyFont="1" applyFill="1" applyBorder="1" applyAlignment="1">
      <alignment horizontal="left" vertical="center" wrapText="1"/>
    </xf>
    <xf numFmtId="9" fontId="23" fillId="0" borderId="2" xfId="0" applyNumberFormat="1" applyFont="1" applyFill="1" applyBorder="1" applyAlignment="1">
      <alignment horizontal="center" vertical="center"/>
    </xf>
    <xf numFmtId="0" fontId="12" fillId="2" borderId="2" xfId="0" applyFont="1" applyFill="1" applyBorder="1" applyAlignment="1">
      <alignment horizontal="left" vertical="center" wrapText="1"/>
    </xf>
    <xf numFmtId="9" fontId="26" fillId="2" borderId="2" xfId="6" applyNumberFormat="1" applyFont="1" applyFill="1" applyBorder="1" applyAlignment="1">
      <alignment horizontal="center" vertical="center" wrapText="1"/>
    </xf>
    <xf numFmtId="179" fontId="14" fillId="2" borderId="2" xfId="0" applyNumberFormat="1" applyFont="1" applyFill="1" applyBorder="1" applyAlignment="1">
      <alignment horizontal="center" vertical="center" wrapText="1"/>
    </xf>
    <xf numFmtId="9" fontId="23" fillId="2" borderId="2" xfId="0" applyNumberFormat="1" applyFont="1" applyFill="1" applyBorder="1" applyAlignment="1">
      <alignment horizontal="center" vertical="center"/>
    </xf>
    <xf numFmtId="0" fontId="8" fillId="2" borderId="2" xfId="0" applyFont="1" applyFill="1" applyBorder="1" applyAlignment="1">
      <alignment vertical="center"/>
    </xf>
    <xf numFmtId="0" fontId="23" fillId="2" borderId="2" xfId="0" applyFont="1" applyFill="1" applyBorder="1" applyAlignment="1">
      <alignmen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2" xfId="50"/>
    <cellStyle name="常规 2" xfId="51"/>
    <cellStyle name="常规 2 14" xfId="52"/>
    <cellStyle name="常规 3" xfId="53"/>
    <cellStyle name="常规 5" xfId="54"/>
    <cellStyle name="常规 7" xfId="55"/>
    <cellStyle name="常规 4" xfId="56"/>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R187"/>
  <sheetViews>
    <sheetView tabSelected="1" zoomScale="88" zoomScaleNormal="88" workbookViewId="0">
      <pane ySplit="4" topLeftCell="A5" activePane="bottomLeft" state="frozen"/>
      <selection/>
      <selection pane="bottomLeft" activeCell="H197" sqref="H197"/>
    </sheetView>
  </sheetViews>
  <sheetFormatPr defaultColWidth="8" defaultRowHeight="13.5"/>
  <cols>
    <col min="1" max="1" width="5.625" style="3" customWidth="1"/>
    <col min="2" max="2" width="8.875" style="3" customWidth="1"/>
    <col min="3" max="3" width="8.5" style="6" customWidth="1"/>
    <col min="4" max="4" width="6.75" style="6" customWidth="1"/>
    <col min="5" max="5" width="11.125" style="6" customWidth="1"/>
    <col min="6" max="6" width="18.6083333333333" style="7" customWidth="1"/>
    <col min="7" max="7" width="52.8333333333333" style="8" customWidth="1"/>
    <col min="8" max="8" width="9.375" style="9" customWidth="1"/>
    <col min="9" max="9" width="7.43333333333333" style="10" customWidth="1"/>
    <col min="10" max="10" width="7.99166666666667" style="10" customWidth="1"/>
    <col min="11" max="11" width="8.00833333333333" style="10" customWidth="1"/>
    <col min="12" max="12" width="7.75" style="10" customWidth="1"/>
    <col min="13" max="13" width="9.94166666666667" style="3" customWidth="1"/>
    <col min="14" max="14" width="35.2166666666667" style="8" customWidth="1"/>
    <col min="15" max="15" width="15.7166666666667" style="4" customWidth="1"/>
    <col min="16" max="16" width="7" style="4" customWidth="1"/>
    <col min="17" max="17" width="9.225" style="4" customWidth="1"/>
    <col min="18" max="18" width="10.95" style="4" customWidth="1"/>
    <col min="19" max="250" width="9" style="3" customWidth="1"/>
    <col min="251" max="16384" width="8" style="3"/>
  </cols>
  <sheetData>
    <row r="1" ht="25" customHeight="1" spans="1:2">
      <c r="A1" s="11" t="s">
        <v>0</v>
      </c>
      <c r="B1" s="11"/>
    </row>
    <row r="2" s="1" customFormat="1" ht="33" customHeight="1" spans="1:18">
      <c r="A2" s="12" t="s">
        <v>1</v>
      </c>
      <c r="B2" s="12"/>
      <c r="C2" s="12"/>
      <c r="D2" s="12"/>
      <c r="E2" s="12"/>
      <c r="F2" s="13"/>
      <c r="G2" s="14"/>
      <c r="H2" s="15"/>
      <c r="I2" s="12"/>
      <c r="J2" s="12"/>
      <c r="K2" s="12"/>
      <c r="L2" s="12"/>
      <c r="M2" s="12"/>
      <c r="N2" s="14"/>
      <c r="O2" s="12"/>
      <c r="P2" s="12"/>
      <c r="Q2" s="12"/>
      <c r="R2" s="12"/>
    </row>
    <row r="3" s="1" customFormat="1" ht="26" customHeight="1" spans="1:18">
      <c r="A3" s="16" t="s">
        <v>2</v>
      </c>
      <c r="B3" s="16" t="s">
        <v>3</v>
      </c>
      <c r="C3" s="16" t="s">
        <v>4</v>
      </c>
      <c r="D3" s="16" t="s">
        <v>5</v>
      </c>
      <c r="E3" s="17" t="s">
        <v>6</v>
      </c>
      <c r="F3" s="16" t="s">
        <v>7</v>
      </c>
      <c r="G3" s="18" t="s">
        <v>8</v>
      </c>
      <c r="H3" s="16" t="s">
        <v>9</v>
      </c>
      <c r="I3" s="16" t="s">
        <v>10</v>
      </c>
      <c r="J3" s="16"/>
      <c r="K3" s="16"/>
      <c r="L3" s="16"/>
      <c r="M3" s="16"/>
      <c r="N3" s="18"/>
      <c r="O3" s="16"/>
      <c r="P3" s="16"/>
      <c r="Q3" s="16" t="s">
        <v>11</v>
      </c>
      <c r="R3" s="16" t="s">
        <v>12</v>
      </c>
    </row>
    <row r="4" s="1" customFormat="1" ht="54" customHeight="1" spans="1:18">
      <c r="A4" s="16"/>
      <c r="B4" s="16"/>
      <c r="C4" s="16"/>
      <c r="D4" s="16"/>
      <c r="E4" s="17"/>
      <c r="F4" s="16"/>
      <c r="G4" s="18"/>
      <c r="H4" s="16"/>
      <c r="I4" s="82" t="s">
        <v>13</v>
      </c>
      <c r="J4" s="82" t="s">
        <v>14</v>
      </c>
      <c r="K4" s="16" t="s">
        <v>15</v>
      </c>
      <c r="L4" s="16" t="s">
        <v>16</v>
      </c>
      <c r="M4" s="16" t="s">
        <v>17</v>
      </c>
      <c r="N4" s="18" t="s">
        <v>18</v>
      </c>
      <c r="O4" s="16" t="s">
        <v>19</v>
      </c>
      <c r="P4" s="83" t="s">
        <v>20</v>
      </c>
      <c r="Q4" s="16"/>
      <c r="R4" s="16"/>
    </row>
    <row r="5" s="2" customFormat="1" ht="39" hidden="1" customHeight="1" spans="1:18">
      <c r="A5" s="19" t="s">
        <v>21</v>
      </c>
      <c r="B5" s="19"/>
      <c r="C5" s="19"/>
      <c r="D5" s="19"/>
      <c r="E5" s="20"/>
      <c r="F5" s="21"/>
      <c r="G5" s="19"/>
      <c r="H5" s="18"/>
      <c r="I5" s="19"/>
      <c r="J5" s="19"/>
      <c r="K5" s="19"/>
      <c r="L5" s="19"/>
      <c r="M5" s="19"/>
      <c r="N5" s="19"/>
      <c r="O5" s="19"/>
      <c r="P5" s="19"/>
      <c r="Q5" s="19"/>
      <c r="R5" s="19"/>
    </row>
    <row r="6" s="2" customFormat="1" ht="79" hidden="1" customHeight="1" spans="1:18">
      <c r="A6" s="22">
        <v>1</v>
      </c>
      <c r="B6" s="23" t="s">
        <v>22</v>
      </c>
      <c r="C6" s="23" t="s">
        <v>23</v>
      </c>
      <c r="D6" s="24" t="s">
        <v>24</v>
      </c>
      <c r="E6" s="22" t="s">
        <v>25</v>
      </c>
      <c r="F6" s="25" t="s">
        <v>26</v>
      </c>
      <c r="G6" s="26" t="s">
        <v>27</v>
      </c>
      <c r="H6" s="27">
        <v>1900</v>
      </c>
      <c r="I6" s="22">
        <v>13000</v>
      </c>
      <c r="J6" s="22">
        <v>40000</v>
      </c>
      <c r="K6" s="22">
        <v>10000</v>
      </c>
      <c r="L6" s="22">
        <v>30000</v>
      </c>
      <c r="M6" s="84" t="s">
        <v>28</v>
      </c>
      <c r="N6" s="26" t="s">
        <v>29</v>
      </c>
      <c r="O6" s="85" t="s">
        <v>30</v>
      </c>
      <c r="P6" s="83">
        <v>0.95</v>
      </c>
      <c r="Q6" s="83" t="s">
        <v>31</v>
      </c>
      <c r="R6" s="83" t="s">
        <v>31</v>
      </c>
    </row>
    <row r="7" s="2" customFormat="1" ht="49" hidden="1" customHeight="1" spans="1:18">
      <c r="A7" s="22">
        <v>2</v>
      </c>
      <c r="B7" s="23" t="s">
        <v>22</v>
      </c>
      <c r="C7" s="24" t="s">
        <v>23</v>
      </c>
      <c r="D7" s="24" t="s">
        <v>24</v>
      </c>
      <c r="E7" s="27" t="s">
        <v>32</v>
      </c>
      <c r="F7" s="28" t="s">
        <v>33</v>
      </c>
      <c r="G7" s="26" t="s">
        <v>34</v>
      </c>
      <c r="H7" s="29">
        <v>530</v>
      </c>
      <c r="I7" s="24">
        <v>1730</v>
      </c>
      <c r="J7" s="24">
        <v>7920</v>
      </c>
      <c r="K7" s="24">
        <v>1730</v>
      </c>
      <c r="L7" s="24">
        <v>7920</v>
      </c>
      <c r="M7" s="24" t="s">
        <v>35</v>
      </c>
      <c r="N7" s="26" t="s">
        <v>36</v>
      </c>
      <c r="O7" s="24" t="s">
        <v>30</v>
      </c>
      <c r="P7" s="86">
        <v>0.98</v>
      </c>
      <c r="Q7" s="83" t="s">
        <v>37</v>
      </c>
      <c r="R7" s="83" t="s">
        <v>37</v>
      </c>
    </row>
    <row r="8" s="2" customFormat="1" ht="66" hidden="1" customHeight="1" spans="1:18">
      <c r="A8" s="22">
        <v>3</v>
      </c>
      <c r="B8" s="22" t="s">
        <v>22</v>
      </c>
      <c r="C8" s="23" t="s">
        <v>23</v>
      </c>
      <c r="D8" s="24" t="s">
        <v>24</v>
      </c>
      <c r="E8" s="22" t="s">
        <v>38</v>
      </c>
      <c r="F8" s="28" t="s">
        <v>39</v>
      </c>
      <c r="G8" s="18" t="s">
        <v>40</v>
      </c>
      <c r="H8" s="30">
        <v>750</v>
      </c>
      <c r="I8" s="22">
        <v>6000</v>
      </c>
      <c r="J8" s="22">
        <v>9000</v>
      </c>
      <c r="K8" s="22">
        <v>5900</v>
      </c>
      <c r="L8" s="22">
        <v>8800</v>
      </c>
      <c r="M8" s="84" t="s">
        <v>41</v>
      </c>
      <c r="N8" s="18" t="s">
        <v>42</v>
      </c>
      <c r="O8" s="16" t="s">
        <v>30</v>
      </c>
      <c r="P8" s="83">
        <v>0.98</v>
      </c>
      <c r="Q8" s="22" t="s">
        <v>43</v>
      </c>
      <c r="R8" s="16" t="s">
        <v>44</v>
      </c>
    </row>
    <row r="9" ht="51" hidden="1" customHeight="1" spans="1:18">
      <c r="A9" s="22">
        <v>4</v>
      </c>
      <c r="B9" s="31" t="s">
        <v>45</v>
      </c>
      <c r="C9" s="31" t="s">
        <v>46</v>
      </c>
      <c r="D9" s="31" t="s">
        <v>24</v>
      </c>
      <c r="E9" s="22" t="s">
        <v>47</v>
      </c>
      <c r="F9" s="25" t="s">
        <v>48</v>
      </c>
      <c r="G9" s="18" t="s">
        <v>49</v>
      </c>
      <c r="H9" s="27">
        <v>102</v>
      </c>
      <c r="I9" s="22">
        <v>512</v>
      </c>
      <c r="J9" s="22">
        <v>2458</v>
      </c>
      <c r="K9" s="22">
        <v>44</v>
      </c>
      <c r="L9" s="22">
        <v>143</v>
      </c>
      <c r="M9" s="84" t="s">
        <v>50</v>
      </c>
      <c r="N9" s="87" t="s">
        <v>51</v>
      </c>
      <c r="O9" s="70" t="s">
        <v>30</v>
      </c>
      <c r="P9" s="88">
        <v>0.95</v>
      </c>
      <c r="Q9" s="88" t="s">
        <v>52</v>
      </c>
      <c r="R9" s="22" t="s">
        <v>53</v>
      </c>
    </row>
    <row r="10" ht="57" hidden="1" customHeight="1" spans="1:18">
      <c r="A10" s="22">
        <v>5</v>
      </c>
      <c r="B10" s="31" t="s">
        <v>54</v>
      </c>
      <c r="C10" s="31" t="s">
        <v>55</v>
      </c>
      <c r="D10" s="31" t="s">
        <v>24</v>
      </c>
      <c r="E10" s="22" t="s">
        <v>47</v>
      </c>
      <c r="F10" s="25" t="s">
        <v>56</v>
      </c>
      <c r="G10" s="18" t="s">
        <v>57</v>
      </c>
      <c r="H10" s="27">
        <v>28</v>
      </c>
      <c r="I10" s="22">
        <v>420</v>
      </c>
      <c r="J10" s="22">
        <v>1680</v>
      </c>
      <c r="K10" s="22">
        <v>22</v>
      </c>
      <c r="L10" s="22">
        <v>69</v>
      </c>
      <c r="M10" s="84" t="s">
        <v>50</v>
      </c>
      <c r="N10" s="87" t="s">
        <v>58</v>
      </c>
      <c r="O10" s="70" t="s">
        <v>30</v>
      </c>
      <c r="P10" s="88">
        <v>0.95</v>
      </c>
      <c r="Q10" s="88" t="s">
        <v>52</v>
      </c>
      <c r="R10" s="22" t="s">
        <v>59</v>
      </c>
    </row>
    <row r="11" ht="53" hidden="1" customHeight="1" spans="1:18">
      <c r="A11" s="22">
        <v>6</v>
      </c>
      <c r="B11" s="31" t="s">
        <v>60</v>
      </c>
      <c r="C11" s="31" t="s">
        <v>61</v>
      </c>
      <c r="D11" s="31" t="s">
        <v>62</v>
      </c>
      <c r="E11" s="22" t="s">
        <v>47</v>
      </c>
      <c r="F11" s="25" t="s">
        <v>63</v>
      </c>
      <c r="G11" s="18" t="s">
        <v>64</v>
      </c>
      <c r="H11" s="27">
        <v>37</v>
      </c>
      <c r="I11" s="22">
        <v>770</v>
      </c>
      <c r="J11" s="22">
        <v>3080</v>
      </c>
      <c r="K11" s="22">
        <v>73</v>
      </c>
      <c r="L11" s="22">
        <v>292</v>
      </c>
      <c r="M11" s="84" t="s">
        <v>50</v>
      </c>
      <c r="N11" s="87" t="s">
        <v>65</v>
      </c>
      <c r="O11" s="70" t="s">
        <v>30</v>
      </c>
      <c r="P11" s="88">
        <v>0.95</v>
      </c>
      <c r="Q11" s="88" t="s">
        <v>52</v>
      </c>
      <c r="R11" s="22" t="s">
        <v>66</v>
      </c>
    </row>
    <row r="12" ht="48" hidden="1" customHeight="1" spans="1:18">
      <c r="A12" s="22">
        <v>7</v>
      </c>
      <c r="B12" s="31" t="s">
        <v>67</v>
      </c>
      <c r="C12" s="31" t="s">
        <v>68</v>
      </c>
      <c r="D12" s="32" t="s">
        <v>24</v>
      </c>
      <c r="E12" s="22" t="s">
        <v>47</v>
      </c>
      <c r="F12" s="25" t="s">
        <v>69</v>
      </c>
      <c r="G12" s="18" t="s">
        <v>70</v>
      </c>
      <c r="H12" s="33">
        <v>31</v>
      </c>
      <c r="I12" s="32">
        <v>890</v>
      </c>
      <c r="J12" s="22">
        <v>3562</v>
      </c>
      <c r="K12" s="32">
        <v>121</v>
      </c>
      <c r="L12" s="32">
        <v>356</v>
      </c>
      <c r="M12" s="84" t="s">
        <v>50</v>
      </c>
      <c r="N12" s="87" t="s">
        <v>71</v>
      </c>
      <c r="O12" s="70" t="s">
        <v>30</v>
      </c>
      <c r="P12" s="88">
        <v>0.95</v>
      </c>
      <c r="Q12" s="121" t="s">
        <v>52</v>
      </c>
      <c r="R12" s="22" t="s">
        <v>72</v>
      </c>
    </row>
    <row r="13" ht="48" hidden="1" customHeight="1" spans="1:18">
      <c r="A13" s="22">
        <v>8</v>
      </c>
      <c r="B13" s="31" t="s">
        <v>73</v>
      </c>
      <c r="C13" s="32" t="s">
        <v>74</v>
      </c>
      <c r="D13" s="32" t="s">
        <v>24</v>
      </c>
      <c r="E13" s="22" t="s">
        <v>47</v>
      </c>
      <c r="F13" s="25" t="s">
        <v>75</v>
      </c>
      <c r="G13" s="18" t="s">
        <v>76</v>
      </c>
      <c r="H13" s="33">
        <v>60</v>
      </c>
      <c r="I13" s="32">
        <v>654</v>
      </c>
      <c r="J13" s="32">
        <v>2789</v>
      </c>
      <c r="K13" s="32">
        <v>65</v>
      </c>
      <c r="L13" s="32">
        <v>210</v>
      </c>
      <c r="M13" s="84" t="s">
        <v>50</v>
      </c>
      <c r="N13" s="18" t="s">
        <v>77</v>
      </c>
      <c r="O13" s="70" t="s">
        <v>30</v>
      </c>
      <c r="P13" s="88">
        <v>0.95</v>
      </c>
      <c r="Q13" s="121" t="s">
        <v>52</v>
      </c>
      <c r="R13" s="22" t="s">
        <v>78</v>
      </c>
    </row>
    <row r="14" ht="57" hidden="1" customHeight="1" spans="1:18">
      <c r="A14" s="22">
        <v>9</v>
      </c>
      <c r="B14" s="22" t="s">
        <v>22</v>
      </c>
      <c r="C14" s="17" t="s">
        <v>23</v>
      </c>
      <c r="D14" s="24" t="s">
        <v>24</v>
      </c>
      <c r="E14" s="22" t="s">
        <v>25</v>
      </c>
      <c r="F14" s="28" t="s">
        <v>79</v>
      </c>
      <c r="G14" s="26" t="s">
        <v>80</v>
      </c>
      <c r="H14" s="34">
        <v>185</v>
      </c>
      <c r="I14" s="22">
        <v>2481</v>
      </c>
      <c r="J14" s="22">
        <v>8683</v>
      </c>
      <c r="K14" s="22">
        <v>2481</v>
      </c>
      <c r="L14" s="22">
        <v>8683</v>
      </c>
      <c r="M14" s="24" t="s">
        <v>35</v>
      </c>
      <c r="N14" s="26" t="s">
        <v>81</v>
      </c>
      <c r="O14" s="85" t="s">
        <v>30</v>
      </c>
      <c r="P14" s="86">
        <v>0.98</v>
      </c>
      <c r="Q14" s="83" t="s">
        <v>31</v>
      </c>
      <c r="R14" s="83" t="s">
        <v>31</v>
      </c>
    </row>
    <row r="15" ht="57" hidden="1" customHeight="1" spans="1:18">
      <c r="A15" s="22">
        <v>10</v>
      </c>
      <c r="B15" s="22" t="s">
        <v>22</v>
      </c>
      <c r="C15" s="22" t="s">
        <v>23</v>
      </c>
      <c r="D15" s="22" t="s">
        <v>24</v>
      </c>
      <c r="E15" s="22" t="s">
        <v>25</v>
      </c>
      <c r="F15" s="25" t="s">
        <v>82</v>
      </c>
      <c r="G15" s="18" t="s">
        <v>83</v>
      </c>
      <c r="H15" s="34">
        <v>300</v>
      </c>
      <c r="I15" s="22">
        <v>465</v>
      </c>
      <c r="J15" s="22">
        <v>1487</v>
      </c>
      <c r="K15" s="22">
        <v>213</v>
      </c>
      <c r="L15" s="22">
        <v>403</v>
      </c>
      <c r="M15" s="35" t="s">
        <v>50</v>
      </c>
      <c r="N15" s="18" t="s">
        <v>84</v>
      </c>
      <c r="O15" s="85" t="s">
        <v>30</v>
      </c>
      <c r="P15" s="89">
        <v>0.95</v>
      </c>
      <c r="Q15" s="122" t="s">
        <v>85</v>
      </c>
      <c r="R15" s="122" t="s">
        <v>85</v>
      </c>
    </row>
    <row r="16" ht="66" customHeight="1" spans="1:18">
      <c r="A16" s="22">
        <v>11</v>
      </c>
      <c r="B16" s="35" t="s">
        <v>86</v>
      </c>
      <c r="C16" s="24" t="s">
        <v>87</v>
      </c>
      <c r="D16" s="23" t="s">
        <v>24</v>
      </c>
      <c r="E16" s="22" t="s">
        <v>25</v>
      </c>
      <c r="F16" s="36" t="s">
        <v>88</v>
      </c>
      <c r="G16" s="37" t="s">
        <v>89</v>
      </c>
      <c r="H16" s="29">
        <v>140</v>
      </c>
      <c r="I16" s="24">
        <v>120</v>
      </c>
      <c r="J16" s="24">
        <v>560</v>
      </c>
      <c r="K16" s="24">
        <v>6</v>
      </c>
      <c r="L16" s="24">
        <v>18</v>
      </c>
      <c r="M16" s="35" t="s">
        <v>90</v>
      </c>
      <c r="N16" s="26" t="s">
        <v>91</v>
      </c>
      <c r="O16" s="85" t="s">
        <v>30</v>
      </c>
      <c r="P16" s="86">
        <v>0.95</v>
      </c>
      <c r="Q16" s="123" t="s">
        <v>92</v>
      </c>
      <c r="R16" s="123" t="s">
        <v>93</v>
      </c>
    </row>
    <row r="17" ht="62" hidden="1" customHeight="1" spans="1:18">
      <c r="A17" s="22">
        <v>12</v>
      </c>
      <c r="B17" s="23" t="s">
        <v>94</v>
      </c>
      <c r="C17" s="23" t="s">
        <v>95</v>
      </c>
      <c r="D17" s="23" t="s">
        <v>24</v>
      </c>
      <c r="E17" s="38" t="s">
        <v>47</v>
      </c>
      <c r="F17" s="39" t="s">
        <v>96</v>
      </c>
      <c r="G17" s="40" t="s">
        <v>97</v>
      </c>
      <c r="H17" s="41">
        <v>21</v>
      </c>
      <c r="I17" s="23">
        <v>140</v>
      </c>
      <c r="J17" s="23">
        <v>493</v>
      </c>
      <c r="K17" s="23">
        <v>14</v>
      </c>
      <c r="L17" s="23">
        <v>54</v>
      </c>
      <c r="M17" s="84" t="s">
        <v>98</v>
      </c>
      <c r="N17" s="18" t="s">
        <v>99</v>
      </c>
      <c r="O17" s="90" t="s">
        <v>30</v>
      </c>
      <c r="P17" s="83">
        <v>0.95</v>
      </c>
      <c r="Q17" s="83" t="s">
        <v>100</v>
      </c>
      <c r="R17" s="22" t="s">
        <v>101</v>
      </c>
    </row>
    <row r="18" ht="57" hidden="1" customHeight="1" spans="1:18">
      <c r="A18" s="22">
        <v>13</v>
      </c>
      <c r="B18" s="42" t="s">
        <v>102</v>
      </c>
      <c r="C18" s="42" t="s">
        <v>103</v>
      </c>
      <c r="D18" s="42" t="s">
        <v>104</v>
      </c>
      <c r="E18" s="43" t="s">
        <v>25</v>
      </c>
      <c r="F18" s="44" t="s">
        <v>105</v>
      </c>
      <c r="G18" s="45" t="s">
        <v>106</v>
      </c>
      <c r="H18" s="46">
        <v>21</v>
      </c>
      <c r="I18" s="43">
        <v>125</v>
      </c>
      <c r="J18" s="43">
        <v>380</v>
      </c>
      <c r="K18" s="43">
        <v>12</v>
      </c>
      <c r="L18" s="43">
        <v>54</v>
      </c>
      <c r="M18" s="91" t="s">
        <v>98</v>
      </c>
      <c r="N18" s="92" t="s">
        <v>107</v>
      </c>
      <c r="O18" s="85" t="s">
        <v>108</v>
      </c>
      <c r="P18" s="93">
        <v>0.95</v>
      </c>
      <c r="Q18" s="93" t="s">
        <v>100</v>
      </c>
      <c r="R18" s="43" t="s">
        <v>109</v>
      </c>
    </row>
    <row r="19" ht="59" hidden="1" customHeight="1" spans="1:18">
      <c r="A19" s="22">
        <v>14</v>
      </c>
      <c r="B19" s="23" t="s">
        <v>54</v>
      </c>
      <c r="C19" s="23" t="s">
        <v>110</v>
      </c>
      <c r="D19" s="23" t="s">
        <v>24</v>
      </c>
      <c r="E19" s="38" t="s">
        <v>47</v>
      </c>
      <c r="F19" s="39" t="s">
        <v>111</v>
      </c>
      <c r="G19" s="40" t="s">
        <v>112</v>
      </c>
      <c r="H19" s="41">
        <v>21</v>
      </c>
      <c r="I19" s="23">
        <v>110</v>
      </c>
      <c r="J19" s="23">
        <v>461</v>
      </c>
      <c r="K19" s="23">
        <v>11</v>
      </c>
      <c r="L19" s="23">
        <v>28</v>
      </c>
      <c r="M19" s="84" t="s">
        <v>98</v>
      </c>
      <c r="N19" s="40" t="s">
        <v>113</v>
      </c>
      <c r="O19" s="40" t="s">
        <v>30</v>
      </c>
      <c r="P19" s="83">
        <v>0.95</v>
      </c>
      <c r="Q19" s="83" t="s">
        <v>100</v>
      </c>
      <c r="R19" s="23" t="s">
        <v>59</v>
      </c>
    </row>
    <row r="20" ht="55" hidden="1" customHeight="1" spans="1:18">
      <c r="A20" s="22">
        <v>15</v>
      </c>
      <c r="B20" s="47" t="s">
        <v>67</v>
      </c>
      <c r="C20" s="48" t="s">
        <v>114</v>
      </c>
      <c r="D20" s="49" t="s">
        <v>115</v>
      </c>
      <c r="E20" s="50" t="s">
        <v>25</v>
      </c>
      <c r="F20" s="48" t="s">
        <v>116</v>
      </c>
      <c r="G20" s="51" t="s">
        <v>117</v>
      </c>
      <c r="H20" s="52">
        <v>21</v>
      </c>
      <c r="I20" s="48">
        <v>635</v>
      </c>
      <c r="J20" s="48">
        <v>2600</v>
      </c>
      <c r="K20" s="48">
        <v>41</v>
      </c>
      <c r="L20" s="48">
        <v>138</v>
      </c>
      <c r="M20" s="48" t="s">
        <v>98</v>
      </c>
      <c r="N20" s="94" t="s">
        <v>118</v>
      </c>
      <c r="O20" s="58" t="s">
        <v>108</v>
      </c>
      <c r="P20" s="95">
        <v>0.95</v>
      </c>
      <c r="Q20" s="83" t="s">
        <v>100</v>
      </c>
      <c r="R20" s="23" t="s">
        <v>72</v>
      </c>
    </row>
    <row r="21" ht="78" hidden="1" customHeight="1" spans="1:18">
      <c r="A21" s="22">
        <v>16</v>
      </c>
      <c r="B21" s="50" t="s">
        <v>119</v>
      </c>
      <c r="C21" s="53" t="s">
        <v>23</v>
      </c>
      <c r="D21" s="54" t="s">
        <v>24</v>
      </c>
      <c r="E21" s="54" t="s">
        <v>25</v>
      </c>
      <c r="F21" s="55" t="s">
        <v>120</v>
      </c>
      <c r="G21" s="55" t="s">
        <v>121</v>
      </c>
      <c r="H21" s="54">
        <v>350</v>
      </c>
      <c r="I21" s="54">
        <v>145</v>
      </c>
      <c r="J21" s="54">
        <v>435</v>
      </c>
      <c r="K21" s="54">
        <v>30</v>
      </c>
      <c r="L21" s="54">
        <v>150</v>
      </c>
      <c r="M21" s="96" t="s">
        <v>28</v>
      </c>
      <c r="N21" s="55" t="s">
        <v>122</v>
      </c>
      <c r="O21" s="50" t="s">
        <v>30</v>
      </c>
      <c r="P21" s="97">
        <v>0.95</v>
      </c>
      <c r="Q21" s="54" t="s">
        <v>123</v>
      </c>
      <c r="R21" s="50" t="s">
        <v>119</v>
      </c>
    </row>
    <row r="22" customFormat="1" ht="71" hidden="1" customHeight="1" spans="1:18">
      <c r="A22" s="22">
        <v>17</v>
      </c>
      <c r="B22" s="54" t="s">
        <v>124</v>
      </c>
      <c r="C22" s="53" t="s">
        <v>125</v>
      </c>
      <c r="D22" s="54" t="s">
        <v>24</v>
      </c>
      <c r="E22" s="54" t="s">
        <v>126</v>
      </c>
      <c r="F22" s="55" t="s">
        <v>127</v>
      </c>
      <c r="G22" s="55" t="s">
        <v>128</v>
      </c>
      <c r="H22" s="54">
        <v>150</v>
      </c>
      <c r="I22" s="54">
        <v>145</v>
      </c>
      <c r="J22" s="54">
        <v>435</v>
      </c>
      <c r="K22" s="54">
        <v>30</v>
      </c>
      <c r="L22" s="54">
        <v>150</v>
      </c>
      <c r="M22" s="96" t="s">
        <v>28</v>
      </c>
      <c r="N22" s="55" t="s">
        <v>129</v>
      </c>
      <c r="O22" s="50" t="s">
        <v>30</v>
      </c>
      <c r="P22" s="97">
        <v>0.95</v>
      </c>
      <c r="Q22" s="54" t="s">
        <v>123</v>
      </c>
      <c r="R22" s="54" t="s">
        <v>124</v>
      </c>
    </row>
    <row r="23" customFormat="1" ht="71" hidden="1" customHeight="1" spans="1:18">
      <c r="A23" s="22">
        <v>18</v>
      </c>
      <c r="B23" s="54" t="s">
        <v>124</v>
      </c>
      <c r="C23" s="53" t="s">
        <v>125</v>
      </c>
      <c r="D23" s="54" t="s">
        <v>24</v>
      </c>
      <c r="E23" s="54" t="s">
        <v>25</v>
      </c>
      <c r="F23" s="55" t="s">
        <v>130</v>
      </c>
      <c r="G23" s="55" t="s">
        <v>131</v>
      </c>
      <c r="H23" s="54">
        <v>100</v>
      </c>
      <c r="I23" s="54">
        <v>100</v>
      </c>
      <c r="J23" s="54">
        <v>300</v>
      </c>
      <c r="K23" s="54">
        <v>20</v>
      </c>
      <c r="L23" s="54">
        <v>100</v>
      </c>
      <c r="M23" s="96" t="s">
        <v>28</v>
      </c>
      <c r="N23" s="55" t="s">
        <v>132</v>
      </c>
      <c r="O23" s="50" t="s">
        <v>30</v>
      </c>
      <c r="P23" s="97">
        <v>0.95</v>
      </c>
      <c r="Q23" s="54" t="s">
        <v>123</v>
      </c>
      <c r="R23" s="54" t="s">
        <v>124</v>
      </c>
    </row>
    <row r="24" customFormat="1" ht="71" hidden="1" customHeight="1" spans="1:18">
      <c r="A24" s="22">
        <v>19</v>
      </c>
      <c r="B24" s="54" t="s">
        <v>124</v>
      </c>
      <c r="C24" s="53" t="s">
        <v>125</v>
      </c>
      <c r="D24" s="54" t="s">
        <v>24</v>
      </c>
      <c r="E24" s="54" t="s">
        <v>25</v>
      </c>
      <c r="F24" s="55" t="s">
        <v>133</v>
      </c>
      <c r="G24" s="55" t="s">
        <v>134</v>
      </c>
      <c r="H24" s="54">
        <v>200</v>
      </c>
      <c r="I24" s="54">
        <v>200</v>
      </c>
      <c r="J24" s="54">
        <v>600</v>
      </c>
      <c r="K24" s="54">
        <v>30</v>
      </c>
      <c r="L24" s="54">
        <v>150</v>
      </c>
      <c r="M24" s="96" t="s">
        <v>28</v>
      </c>
      <c r="N24" s="55" t="s">
        <v>135</v>
      </c>
      <c r="O24" s="50" t="s">
        <v>30</v>
      </c>
      <c r="P24" s="97">
        <v>0.95</v>
      </c>
      <c r="Q24" s="54" t="s">
        <v>123</v>
      </c>
      <c r="R24" s="54" t="s">
        <v>124</v>
      </c>
    </row>
    <row r="25" customFormat="1" ht="79" hidden="1" customHeight="1" spans="1:18">
      <c r="A25" s="22">
        <v>20</v>
      </c>
      <c r="B25" s="54" t="s">
        <v>124</v>
      </c>
      <c r="C25" s="53" t="s">
        <v>125</v>
      </c>
      <c r="D25" s="54" t="s">
        <v>24</v>
      </c>
      <c r="E25" s="54" t="s">
        <v>25</v>
      </c>
      <c r="F25" s="55" t="s">
        <v>136</v>
      </c>
      <c r="G25" s="55" t="s">
        <v>137</v>
      </c>
      <c r="H25" s="54">
        <v>200</v>
      </c>
      <c r="I25" s="54">
        <v>200</v>
      </c>
      <c r="J25" s="54">
        <v>600</v>
      </c>
      <c r="K25" s="54">
        <v>30</v>
      </c>
      <c r="L25" s="54">
        <v>150</v>
      </c>
      <c r="M25" s="96" t="s">
        <v>28</v>
      </c>
      <c r="N25" s="55" t="s">
        <v>138</v>
      </c>
      <c r="O25" s="50" t="s">
        <v>30</v>
      </c>
      <c r="P25" s="97">
        <v>0.95</v>
      </c>
      <c r="Q25" s="54" t="s">
        <v>123</v>
      </c>
      <c r="R25" s="54" t="s">
        <v>124</v>
      </c>
    </row>
    <row r="26" s="3" customFormat="1" ht="57" hidden="1" customHeight="1" spans="1:18">
      <c r="A26" s="22">
        <v>21</v>
      </c>
      <c r="B26" s="22" t="s">
        <v>139</v>
      </c>
      <c r="C26" s="22" t="s">
        <v>140</v>
      </c>
      <c r="D26" s="23" t="s">
        <v>62</v>
      </c>
      <c r="E26" s="23" t="s">
        <v>126</v>
      </c>
      <c r="F26" s="22" t="s">
        <v>141</v>
      </c>
      <c r="G26" s="18" t="s">
        <v>142</v>
      </c>
      <c r="H26" s="27">
        <v>20</v>
      </c>
      <c r="I26" s="98">
        <v>388</v>
      </c>
      <c r="J26" s="98">
        <v>1542</v>
      </c>
      <c r="K26" s="98">
        <v>28</v>
      </c>
      <c r="L26" s="64">
        <v>109</v>
      </c>
      <c r="M26" s="84" t="s">
        <v>98</v>
      </c>
      <c r="N26" s="18" t="s">
        <v>143</v>
      </c>
      <c r="O26" s="99" t="s">
        <v>30</v>
      </c>
      <c r="P26" s="100">
        <v>0.95</v>
      </c>
      <c r="Q26" s="83" t="s">
        <v>37</v>
      </c>
      <c r="R26" s="22" t="s">
        <v>144</v>
      </c>
    </row>
    <row r="27" s="3" customFormat="1" ht="42" hidden="1" customHeight="1" spans="1:18">
      <c r="A27" s="22">
        <v>22</v>
      </c>
      <c r="B27" s="50" t="s">
        <v>139</v>
      </c>
      <c r="C27" s="50" t="s">
        <v>145</v>
      </c>
      <c r="D27" s="49" t="s">
        <v>24</v>
      </c>
      <c r="E27" s="49" t="s">
        <v>126</v>
      </c>
      <c r="F27" s="50" t="s">
        <v>146</v>
      </c>
      <c r="G27" s="56" t="s">
        <v>147</v>
      </c>
      <c r="H27" s="57">
        <v>10</v>
      </c>
      <c r="I27" s="60">
        <v>43</v>
      </c>
      <c r="J27" s="60">
        <v>180</v>
      </c>
      <c r="K27" s="60">
        <v>5</v>
      </c>
      <c r="L27" s="60">
        <v>23</v>
      </c>
      <c r="M27" s="101" t="s">
        <v>98</v>
      </c>
      <c r="N27" s="61" t="s">
        <v>148</v>
      </c>
      <c r="O27" s="102" t="s">
        <v>30</v>
      </c>
      <c r="P27" s="97">
        <v>0.95</v>
      </c>
      <c r="Q27" s="95" t="s">
        <v>37</v>
      </c>
      <c r="R27" s="50" t="s">
        <v>144</v>
      </c>
    </row>
    <row r="28" s="3" customFormat="1" ht="66" hidden="1" customHeight="1" spans="1:18">
      <c r="A28" s="22">
        <v>23</v>
      </c>
      <c r="B28" s="58" t="s">
        <v>149</v>
      </c>
      <c r="C28" s="58" t="s">
        <v>150</v>
      </c>
      <c r="D28" s="59" t="s">
        <v>104</v>
      </c>
      <c r="E28" s="58" t="s">
        <v>126</v>
      </c>
      <c r="F28" s="60" t="s">
        <v>151</v>
      </c>
      <c r="G28" s="61" t="s">
        <v>152</v>
      </c>
      <c r="H28" s="62">
        <v>17</v>
      </c>
      <c r="I28" s="103" t="s">
        <v>153</v>
      </c>
      <c r="J28" s="103" t="s">
        <v>154</v>
      </c>
      <c r="K28" s="104">
        <v>4</v>
      </c>
      <c r="L28" s="105">
        <v>15</v>
      </c>
      <c r="M28" s="101" t="s">
        <v>98</v>
      </c>
      <c r="N28" s="106" t="s">
        <v>155</v>
      </c>
      <c r="O28" s="58" t="s">
        <v>30</v>
      </c>
      <c r="P28" s="95">
        <v>0.95</v>
      </c>
      <c r="Q28" s="95" t="s">
        <v>37</v>
      </c>
      <c r="R28" s="58" t="s">
        <v>156</v>
      </c>
    </row>
    <row r="29" s="3" customFormat="1" ht="62" hidden="1" customHeight="1" spans="1:18">
      <c r="A29" s="22">
        <v>24</v>
      </c>
      <c r="B29" s="50" t="s">
        <v>149</v>
      </c>
      <c r="C29" s="50" t="s">
        <v>157</v>
      </c>
      <c r="D29" s="49" t="s">
        <v>24</v>
      </c>
      <c r="E29" s="58" t="s">
        <v>126</v>
      </c>
      <c r="F29" s="50" t="s">
        <v>158</v>
      </c>
      <c r="G29" s="63" t="s">
        <v>159</v>
      </c>
      <c r="H29" s="57">
        <v>13</v>
      </c>
      <c r="I29" s="107">
        <v>12</v>
      </c>
      <c r="J29" s="107">
        <v>74</v>
      </c>
      <c r="K29" s="107">
        <v>8</v>
      </c>
      <c r="L29" s="108">
        <v>46</v>
      </c>
      <c r="M29" s="101" t="s">
        <v>98</v>
      </c>
      <c r="N29" s="109" t="s">
        <v>160</v>
      </c>
      <c r="O29" s="58" t="s">
        <v>30</v>
      </c>
      <c r="P29" s="95">
        <v>0.95</v>
      </c>
      <c r="Q29" s="95" t="s">
        <v>37</v>
      </c>
      <c r="R29" s="50" t="s">
        <v>156</v>
      </c>
    </row>
    <row r="30" s="3" customFormat="1" ht="51" hidden="1" customHeight="1" spans="1:18">
      <c r="A30" s="22">
        <v>25</v>
      </c>
      <c r="B30" s="23" t="s">
        <v>161</v>
      </c>
      <c r="C30" s="23" t="s">
        <v>162</v>
      </c>
      <c r="D30" s="23" t="s">
        <v>24</v>
      </c>
      <c r="E30" s="23" t="s">
        <v>126</v>
      </c>
      <c r="F30" s="22" t="s">
        <v>163</v>
      </c>
      <c r="G30" s="18" t="s">
        <v>164</v>
      </c>
      <c r="H30" s="27">
        <v>20</v>
      </c>
      <c r="I30" s="64">
        <v>49</v>
      </c>
      <c r="J30" s="64">
        <v>195</v>
      </c>
      <c r="K30" s="64">
        <v>2</v>
      </c>
      <c r="L30" s="110">
        <v>2</v>
      </c>
      <c r="M30" s="84" t="s">
        <v>98</v>
      </c>
      <c r="N30" s="87" t="s">
        <v>165</v>
      </c>
      <c r="O30" s="16" t="s">
        <v>30</v>
      </c>
      <c r="P30" s="83">
        <v>0.95</v>
      </c>
      <c r="Q30" s="83" t="s">
        <v>37</v>
      </c>
      <c r="R30" s="64" t="s">
        <v>166</v>
      </c>
    </row>
    <row r="31" s="3" customFormat="1" ht="51" hidden="1" customHeight="1" spans="1:18">
      <c r="A31" s="22">
        <v>26</v>
      </c>
      <c r="B31" s="64" t="s">
        <v>161</v>
      </c>
      <c r="C31" s="64" t="s">
        <v>167</v>
      </c>
      <c r="D31" s="23" t="s">
        <v>24</v>
      </c>
      <c r="E31" s="23" t="s">
        <v>126</v>
      </c>
      <c r="F31" s="64" t="s">
        <v>168</v>
      </c>
      <c r="G31" s="18" t="s">
        <v>169</v>
      </c>
      <c r="H31" s="27">
        <v>10</v>
      </c>
      <c r="I31" s="64">
        <v>52</v>
      </c>
      <c r="J31" s="64">
        <v>220</v>
      </c>
      <c r="K31" s="64">
        <v>3</v>
      </c>
      <c r="L31" s="64">
        <v>9</v>
      </c>
      <c r="M31" s="84" t="s">
        <v>98</v>
      </c>
      <c r="N31" s="87" t="s">
        <v>170</v>
      </c>
      <c r="O31" s="16" t="s">
        <v>30</v>
      </c>
      <c r="P31" s="83">
        <v>0.95</v>
      </c>
      <c r="Q31" s="83" t="s">
        <v>37</v>
      </c>
      <c r="R31" s="64" t="s">
        <v>166</v>
      </c>
    </row>
    <row r="32" s="3" customFormat="1" ht="46" hidden="1" customHeight="1" spans="1:18">
      <c r="A32" s="22">
        <v>27</v>
      </c>
      <c r="B32" s="22" t="s">
        <v>73</v>
      </c>
      <c r="C32" s="22" t="s">
        <v>171</v>
      </c>
      <c r="D32" s="65" t="s">
        <v>24</v>
      </c>
      <c r="E32" s="65" t="s">
        <v>25</v>
      </c>
      <c r="F32" s="22" t="s">
        <v>172</v>
      </c>
      <c r="G32" s="18" t="s">
        <v>173</v>
      </c>
      <c r="H32" s="27">
        <v>30</v>
      </c>
      <c r="I32" s="98">
        <v>587</v>
      </c>
      <c r="J32" s="98">
        <v>2564</v>
      </c>
      <c r="K32" s="98">
        <v>53</v>
      </c>
      <c r="L32" s="111">
        <v>185</v>
      </c>
      <c r="M32" s="84" t="s">
        <v>98</v>
      </c>
      <c r="N32" s="18" t="s">
        <v>174</v>
      </c>
      <c r="O32" s="99" t="s">
        <v>30</v>
      </c>
      <c r="P32" s="100">
        <v>0.95</v>
      </c>
      <c r="Q32" s="124" t="s">
        <v>37</v>
      </c>
      <c r="R32" s="22" t="s">
        <v>78</v>
      </c>
    </row>
    <row r="33" s="3" customFormat="1" ht="53" hidden="1" customHeight="1" spans="1:18">
      <c r="A33" s="22">
        <v>28</v>
      </c>
      <c r="B33" s="64" t="s">
        <v>139</v>
      </c>
      <c r="C33" s="64" t="s">
        <v>175</v>
      </c>
      <c r="D33" s="64" t="s">
        <v>24</v>
      </c>
      <c r="E33" s="23" t="s">
        <v>126</v>
      </c>
      <c r="F33" s="64" t="s">
        <v>176</v>
      </c>
      <c r="G33" s="18" t="s">
        <v>177</v>
      </c>
      <c r="H33" s="64">
        <v>10</v>
      </c>
      <c r="I33" s="64">
        <v>86</v>
      </c>
      <c r="J33" s="64">
        <v>369</v>
      </c>
      <c r="K33" s="64">
        <v>6</v>
      </c>
      <c r="L33" s="64">
        <v>23</v>
      </c>
      <c r="M33" s="84" t="s">
        <v>98</v>
      </c>
      <c r="N33" s="18" t="s">
        <v>178</v>
      </c>
      <c r="O33" s="70" t="s">
        <v>30</v>
      </c>
      <c r="P33" s="100">
        <v>0.95</v>
      </c>
      <c r="Q33" s="88" t="s">
        <v>37</v>
      </c>
      <c r="R33" s="64" t="s">
        <v>144</v>
      </c>
    </row>
    <row r="34" s="3" customFormat="1" ht="49" hidden="1" customHeight="1" spans="1:18">
      <c r="A34" s="22">
        <v>29</v>
      </c>
      <c r="B34" s="66" t="s">
        <v>94</v>
      </c>
      <c r="C34" s="64" t="s">
        <v>179</v>
      </c>
      <c r="D34" s="64" t="s">
        <v>24</v>
      </c>
      <c r="E34" s="23" t="s">
        <v>126</v>
      </c>
      <c r="F34" s="64" t="s">
        <v>180</v>
      </c>
      <c r="G34" s="18" t="s">
        <v>181</v>
      </c>
      <c r="H34" s="66">
        <v>10</v>
      </c>
      <c r="I34" s="64">
        <v>55</v>
      </c>
      <c r="J34" s="64">
        <v>229</v>
      </c>
      <c r="K34" s="64">
        <v>6</v>
      </c>
      <c r="L34" s="64">
        <v>25</v>
      </c>
      <c r="M34" s="84" t="s">
        <v>98</v>
      </c>
      <c r="N34" s="18" t="s">
        <v>182</v>
      </c>
      <c r="O34" s="64" t="s">
        <v>30</v>
      </c>
      <c r="P34" s="83">
        <v>0.95</v>
      </c>
      <c r="Q34" s="64" t="s">
        <v>37</v>
      </c>
      <c r="R34" s="64" t="s">
        <v>101</v>
      </c>
    </row>
    <row r="35" s="3" customFormat="1" ht="57" hidden="1" customHeight="1" spans="1:18">
      <c r="A35" s="22">
        <v>30</v>
      </c>
      <c r="B35" s="67" t="s">
        <v>102</v>
      </c>
      <c r="C35" s="67" t="s">
        <v>183</v>
      </c>
      <c r="D35" s="67" t="s">
        <v>104</v>
      </c>
      <c r="E35" s="65" t="s">
        <v>126</v>
      </c>
      <c r="F35" s="68" t="s">
        <v>184</v>
      </c>
      <c r="G35" s="18" t="s">
        <v>185</v>
      </c>
      <c r="H35" s="69">
        <v>21</v>
      </c>
      <c r="I35" s="22">
        <v>210</v>
      </c>
      <c r="J35" s="22">
        <v>850</v>
      </c>
      <c r="K35" s="22">
        <v>28</v>
      </c>
      <c r="L35" s="22">
        <v>86</v>
      </c>
      <c r="M35" s="84" t="s">
        <v>98</v>
      </c>
      <c r="N35" s="18" t="s">
        <v>186</v>
      </c>
      <c r="O35" s="68" t="s">
        <v>30</v>
      </c>
      <c r="P35" s="100">
        <v>0.96</v>
      </c>
      <c r="Q35" s="22" t="s">
        <v>37</v>
      </c>
      <c r="R35" s="22" t="s">
        <v>109</v>
      </c>
    </row>
    <row r="36" s="3" customFormat="1" ht="60" hidden="1" customHeight="1" spans="1:18">
      <c r="A36" s="22">
        <v>31</v>
      </c>
      <c r="B36" s="64" t="s">
        <v>102</v>
      </c>
      <c r="C36" s="64" t="s">
        <v>187</v>
      </c>
      <c r="D36" s="64" t="s">
        <v>24</v>
      </c>
      <c r="E36" s="65" t="s">
        <v>126</v>
      </c>
      <c r="F36" s="64" t="s">
        <v>188</v>
      </c>
      <c r="G36" s="18" t="s">
        <v>189</v>
      </c>
      <c r="H36" s="64">
        <v>18</v>
      </c>
      <c r="I36" s="64">
        <v>98</v>
      </c>
      <c r="J36" s="64">
        <v>405</v>
      </c>
      <c r="K36" s="64">
        <v>6</v>
      </c>
      <c r="L36" s="64">
        <v>21</v>
      </c>
      <c r="M36" s="84" t="s">
        <v>98</v>
      </c>
      <c r="N36" s="18" t="s">
        <v>190</v>
      </c>
      <c r="O36" s="64" t="s">
        <v>30</v>
      </c>
      <c r="P36" s="100">
        <v>0.95</v>
      </c>
      <c r="Q36" s="112" t="s">
        <v>37</v>
      </c>
      <c r="R36" s="64" t="s">
        <v>109</v>
      </c>
    </row>
    <row r="37" s="3" customFormat="1" ht="60" hidden="1" customHeight="1" spans="1:18">
      <c r="A37" s="22">
        <v>32</v>
      </c>
      <c r="B37" s="64" t="s">
        <v>102</v>
      </c>
      <c r="C37" s="64" t="s">
        <v>191</v>
      </c>
      <c r="D37" s="64" t="s">
        <v>24</v>
      </c>
      <c r="E37" s="65" t="s">
        <v>126</v>
      </c>
      <c r="F37" s="64" t="s">
        <v>192</v>
      </c>
      <c r="G37" s="18" t="s">
        <v>193</v>
      </c>
      <c r="H37" s="64">
        <v>9</v>
      </c>
      <c r="I37" s="64">
        <v>169</v>
      </c>
      <c r="J37" s="64">
        <v>667</v>
      </c>
      <c r="K37" s="64">
        <v>12</v>
      </c>
      <c r="L37" s="64">
        <v>56</v>
      </c>
      <c r="M37" s="84" t="s">
        <v>98</v>
      </c>
      <c r="N37" s="18" t="s">
        <v>194</v>
      </c>
      <c r="O37" s="64" t="s">
        <v>30</v>
      </c>
      <c r="P37" s="100">
        <v>0.95</v>
      </c>
      <c r="Q37" s="112" t="s">
        <v>37</v>
      </c>
      <c r="R37" s="64" t="s">
        <v>109</v>
      </c>
    </row>
    <row r="38" s="3" customFormat="1" ht="63" hidden="1" customHeight="1" spans="1:18">
      <c r="A38" s="22">
        <v>33</v>
      </c>
      <c r="B38" s="23" t="s">
        <v>161</v>
      </c>
      <c r="C38" s="23" t="s">
        <v>195</v>
      </c>
      <c r="D38" s="23" t="s">
        <v>104</v>
      </c>
      <c r="E38" s="23" t="s">
        <v>126</v>
      </c>
      <c r="F38" s="22" t="s">
        <v>196</v>
      </c>
      <c r="G38" s="18" t="s">
        <v>197</v>
      </c>
      <c r="H38" s="27">
        <v>7.7</v>
      </c>
      <c r="I38" s="22">
        <v>185</v>
      </c>
      <c r="J38" s="22">
        <v>868</v>
      </c>
      <c r="K38" s="22">
        <v>19</v>
      </c>
      <c r="L38" s="22">
        <v>83</v>
      </c>
      <c r="M38" s="84" t="s">
        <v>98</v>
      </c>
      <c r="N38" s="87" t="s">
        <v>198</v>
      </c>
      <c r="O38" s="16" t="s">
        <v>30</v>
      </c>
      <c r="P38" s="83">
        <v>0.95</v>
      </c>
      <c r="Q38" s="83" t="s">
        <v>37</v>
      </c>
      <c r="R38" s="22" t="s">
        <v>166</v>
      </c>
    </row>
    <row r="39" s="3" customFormat="1" ht="56" hidden="1" customHeight="1" spans="1:18">
      <c r="A39" s="22">
        <v>34</v>
      </c>
      <c r="B39" s="31" t="s">
        <v>161</v>
      </c>
      <c r="C39" s="70" t="s">
        <v>199</v>
      </c>
      <c r="D39" s="70" t="s">
        <v>24</v>
      </c>
      <c r="E39" s="23" t="s">
        <v>126</v>
      </c>
      <c r="F39" s="70" t="s">
        <v>200</v>
      </c>
      <c r="G39" s="18" t="s">
        <v>201</v>
      </c>
      <c r="H39" s="71">
        <v>23.7</v>
      </c>
      <c r="I39" s="70">
        <v>34</v>
      </c>
      <c r="J39" s="70">
        <v>141</v>
      </c>
      <c r="K39" s="70">
        <v>4</v>
      </c>
      <c r="L39" s="70">
        <v>12</v>
      </c>
      <c r="M39" s="84" t="s">
        <v>98</v>
      </c>
      <c r="N39" s="18" t="s">
        <v>202</v>
      </c>
      <c r="O39" s="70" t="s">
        <v>30</v>
      </c>
      <c r="P39" s="100">
        <v>0.95</v>
      </c>
      <c r="Q39" s="88" t="s">
        <v>37</v>
      </c>
      <c r="R39" s="70" t="s">
        <v>166</v>
      </c>
    </row>
    <row r="40" s="3" customFormat="1" ht="65" hidden="1" customHeight="1" spans="1:18">
      <c r="A40" s="22">
        <v>35</v>
      </c>
      <c r="B40" s="23" t="s">
        <v>161</v>
      </c>
      <c r="C40" s="23" t="s">
        <v>195</v>
      </c>
      <c r="D40" s="23" t="s">
        <v>104</v>
      </c>
      <c r="E40" s="64" t="s">
        <v>126</v>
      </c>
      <c r="F40" s="22" t="s">
        <v>203</v>
      </c>
      <c r="G40" s="18" t="s">
        <v>204</v>
      </c>
      <c r="H40" s="27">
        <v>20</v>
      </c>
      <c r="I40" s="22">
        <v>256</v>
      </c>
      <c r="J40" s="22">
        <v>1080</v>
      </c>
      <c r="K40" s="22">
        <v>25</v>
      </c>
      <c r="L40" s="22">
        <v>102</v>
      </c>
      <c r="M40" s="84" t="s">
        <v>98</v>
      </c>
      <c r="N40" s="87" t="s">
        <v>205</v>
      </c>
      <c r="O40" s="16" t="s">
        <v>30</v>
      </c>
      <c r="P40" s="83">
        <v>0.95</v>
      </c>
      <c r="Q40" s="64" t="s">
        <v>37</v>
      </c>
      <c r="R40" s="22" t="s">
        <v>166</v>
      </c>
    </row>
    <row r="41" s="3" customFormat="1" ht="70" hidden="1" customHeight="1" spans="1:18">
      <c r="A41" s="22">
        <v>36</v>
      </c>
      <c r="B41" s="64" t="s">
        <v>73</v>
      </c>
      <c r="C41" s="64" t="s">
        <v>206</v>
      </c>
      <c r="D41" s="64" t="s">
        <v>24</v>
      </c>
      <c r="E41" s="65" t="s">
        <v>126</v>
      </c>
      <c r="F41" s="64" t="s">
        <v>207</v>
      </c>
      <c r="G41" s="18" t="s">
        <v>208</v>
      </c>
      <c r="H41" s="64">
        <v>24</v>
      </c>
      <c r="I41" s="64">
        <v>55</v>
      </c>
      <c r="J41" s="64">
        <v>229</v>
      </c>
      <c r="K41" s="64">
        <v>6</v>
      </c>
      <c r="L41" s="64">
        <v>25</v>
      </c>
      <c r="M41" s="84" t="s">
        <v>98</v>
      </c>
      <c r="N41" s="18" t="s">
        <v>209</v>
      </c>
      <c r="O41" s="64" t="s">
        <v>30</v>
      </c>
      <c r="P41" s="112">
        <v>0.95</v>
      </c>
      <c r="Q41" s="64" t="s">
        <v>37</v>
      </c>
      <c r="R41" s="64" t="s">
        <v>78</v>
      </c>
    </row>
    <row r="42" s="3" customFormat="1" ht="75" hidden="1" customHeight="1" spans="1:18">
      <c r="A42" s="22">
        <v>37</v>
      </c>
      <c r="B42" s="66" t="s">
        <v>54</v>
      </c>
      <c r="C42" s="66" t="s">
        <v>210</v>
      </c>
      <c r="D42" s="66" t="s">
        <v>24</v>
      </c>
      <c r="E42" s="64" t="s">
        <v>126</v>
      </c>
      <c r="F42" s="22" t="s">
        <v>211</v>
      </c>
      <c r="G42" s="18" t="s">
        <v>212</v>
      </c>
      <c r="H42" s="66">
        <v>10</v>
      </c>
      <c r="I42" s="66">
        <v>180</v>
      </c>
      <c r="J42" s="66">
        <v>719</v>
      </c>
      <c r="K42" s="66">
        <v>15</v>
      </c>
      <c r="L42" s="66">
        <v>49</v>
      </c>
      <c r="M42" s="84" t="s">
        <v>98</v>
      </c>
      <c r="N42" s="18" t="s">
        <v>213</v>
      </c>
      <c r="O42" s="64" t="s">
        <v>30</v>
      </c>
      <c r="P42" s="83">
        <v>0.95</v>
      </c>
      <c r="Q42" s="64" t="s">
        <v>37</v>
      </c>
      <c r="R42" s="22" t="s">
        <v>59</v>
      </c>
    </row>
    <row r="43" s="3" customFormat="1" ht="83" hidden="1" customHeight="1" spans="1:18">
      <c r="A43" s="22">
        <v>38</v>
      </c>
      <c r="B43" s="22" t="s">
        <v>214</v>
      </c>
      <c r="C43" s="22" t="s">
        <v>215</v>
      </c>
      <c r="D43" s="64" t="s">
        <v>24</v>
      </c>
      <c r="E43" s="64" t="s">
        <v>126</v>
      </c>
      <c r="F43" s="22" t="s">
        <v>216</v>
      </c>
      <c r="G43" s="18" t="s">
        <v>217</v>
      </c>
      <c r="H43" s="27">
        <v>15</v>
      </c>
      <c r="I43" s="64">
        <v>73</v>
      </c>
      <c r="J43" s="64">
        <v>226</v>
      </c>
      <c r="K43" s="64">
        <v>12</v>
      </c>
      <c r="L43" s="64">
        <v>39</v>
      </c>
      <c r="M43" s="84" t="s">
        <v>98</v>
      </c>
      <c r="N43" s="18" t="s">
        <v>218</v>
      </c>
      <c r="O43" s="64" t="s">
        <v>30</v>
      </c>
      <c r="P43" s="100">
        <v>0.95</v>
      </c>
      <c r="Q43" s="88" t="s">
        <v>37</v>
      </c>
      <c r="R43" s="22" t="s">
        <v>219</v>
      </c>
    </row>
    <row r="44" s="3" customFormat="1" ht="64" hidden="1" customHeight="1" spans="1:18">
      <c r="A44" s="22">
        <v>39</v>
      </c>
      <c r="B44" s="22" t="s">
        <v>139</v>
      </c>
      <c r="C44" s="22" t="s">
        <v>140</v>
      </c>
      <c r="D44" s="22" t="s">
        <v>62</v>
      </c>
      <c r="E44" s="64" t="s">
        <v>126</v>
      </c>
      <c r="F44" s="22" t="s">
        <v>220</v>
      </c>
      <c r="G44" s="18" t="s">
        <v>221</v>
      </c>
      <c r="H44" s="27">
        <v>9.2</v>
      </c>
      <c r="I44" s="22">
        <v>135</v>
      </c>
      <c r="J44" s="22">
        <v>517</v>
      </c>
      <c r="K44" s="22">
        <v>8</v>
      </c>
      <c r="L44" s="22">
        <v>23</v>
      </c>
      <c r="M44" s="84" t="s">
        <v>98</v>
      </c>
      <c r="N44" s="18" t="s">
        <v>222</v>
      </c>
      <c r="O44" s="58" t="s">
        <v>30</v>
      </c>
      <c r="P44" s="100">
        <v>0.95</v>
      </c>
      <c r="Q44" s="88" t="s">
        <v>37</v>
      </c>
      <c r="R44" s="64" t="s">
        <v>144</v>
      </c>
    </row>
    <row r="45" s="3" customFormat="1" ht="46" hidden="1" customHeight="1" spans="1:18">
      <c r="A45" s="22">
        <v>40</v>
      </c>
      <c r="B45" s="22" t="s">
        <v>67</v>
      </c>
      <c r="C45" s="22" t="s">
        <v>223</v>
      </c>
      <c r="D45" s="22" t="s">
        <v>115</v>
      </c>
      <c r="E45" s="22" t="s">
        <v>126</v>
      </c>
      <c r="F45" s="22" t="s">
        <v>224</v>
      </c>
      <c r="G45" s="18" t="s">
        <v>225</v>
      </c>
      <c r="H45" s="22">
        <v>5.4</v>
      </c>
      <c r="I45" s="22">
        <v>139</v>
      </c>
      <c r="J45" s="22">
        <v>576</v>
      </c>
      <c r="K45" s="22">
        <v>15</v>
      </c>
      <c r="L45" s="22">
        <v>42</v>
      </c>
      <c r="M45" s="84" t="s">
        <v>98</v>
      </c>
      <c r="N45" s="18" t="s">
        <v>226</v>
      </c>
      <c r="O45" s="22" t="s">
        <v>30</v>
      </c>
      <c r="P45" s="100">
        <v>0.95</v>
      </c>
      <c r="Q45" s="88" t="s">
        <v>37</v>
      </c>
      <c r="R45" s="22" t="s">
        <v>72</v>
      </c>
    </row>
    <row r="46" ht="42" hidden="1" customHeight="1" spans="1:18">
      <c r="A46" s="72" t="s">
        <v>227</v>
      </c>
      <c r="B46" s="72"/>
      <c r="C46" s="72"/>
      <c r="D46" s="38"/>
      <c r="E46" s="38"/>
      <c r="F46" s="73"/>
      <c r="G46" s="74"/>
      <c r="H46" s="75">
        <f>SUM(H6:H45)</f>
        <v>5450</v>
      </c>
      <c r="I46" s="113"/>
      <c r="J46" s="113"/>
      <c r="K46" s="114"/>
      <c r="L46" s="113"/>
      <c r="M46" s="115"/>
      <c r="N46" s="74"/>
      <c r="O46" s="116"/>
      <c r="P46" s="117"/>
      <c r="Q46" s="38"/>
      <c r="R46" s="72"/>
    </row>
    <row r="47" ht="42" hidden="1" customHeight="1" spans="1:18">
      <c r="A47" s="76" t="s">
        <v>228</v>
      </c>
      <c r="B47" s="76"/>
      <c r="C47" s="76"/>
      <c r="D47" s="76"/>
      <c r="E47" s="76"/>
      <c r="F47" s="76"/>
      <c r="G47" s="76"/>
      <c r="H47" s="76"/>
      <c r="I47" s="76"/>
      <c r="J47" s="76"/>
      <c r="K47" s="76"/>
      <c r="L47" s="76"/>
      <c r="M47" s="76"/>
      <c r="N47" s="76"/>
      <c r="O47" s="76"/>
      <c r="P47" s="76"/>
      <c r="Q47" s="76"/>
      <c r="R47" s="76"/>
    </row>
    <row r="48" ht="61" hidden="1" customHeight="1" spans="1:18">
      <c r="A48" s="17">
        <v>41</v>
      </c>
      <c r="B48" s="17" t="s">
        <v>229</v>
      </c>
      <c r="C48" s="23" t="s">
        <v>230</v>
      </c>
      <c r="D48" s="23" t="s">
        <v>24</v>
      </c>
      <c r="E48" s="23" t="s">
        <v>47</v>
      </c>
      <c r="F48" s="77" t="s">
        <v>231</v>
      </c>
      <c r="G48" s="18" t="s">
        <v>232</v>
      </c>
      <c r="H48" s="27">
        <v>20</v>
      </c>
      <c r="I48" s="118">
        <v>69</v>
      </c>
      <c r="J48" s="118">
        <v>214</v>
      </c>
      <c r="K48" s="32">
        <v>49</v>
      </c>
      <c r="L48" s="118">
        <v>183</v>
      </c>
      <c r="M48" s="84" t="s">
        <v>98</v>
      </c>
      <c r="N48" s="18" t="s">
        <v>233</v>
      </c>
      <c r="O48" s="25" t="s">
        <v>30</v>
      </c>
      <c r="P48" s="83">
        <v>0.95</v>
      </c>
      <c r="Q48" s="22" t="s">
        <v>37</v>
      </c>
      <c r="R48" s="22" t="s">
        <v>234</v>
      </c>
    </row>
    <row r="49" ht="49" hidden="1" customHeight="1" spans="1:18">
      <c r="A49" s="17">
        <v>42</v>
      </c>
      <c r="B49" s="17" t="s">
        <v>229</v>
      </c>
      <c r="C49" s="23" t="s">
        <v>235</v>
      </c>
      <c r="D49" s="23" t="s">
        <v>115</v>
      </c>
      <c r="E49" s="23" t="s">
        <v>47</v>
      </c>
      <c r="F49" s="77" t="s">
        <v>236</v>
      </c>
      <c r="G49" s="78" t="s">
        <v>237</v>
      </c>
      <c r="H49" s="27">
        <v>5.3</v>
      </c>
      <c r="I49" s="118">
        <v>135</v>
      </c>
      <c r="J49" s="118">
        <v>468</v>
      </c>
      <c r="K49" s="32">
        <v>73</v>
      </c>
      <c r="L49" s="118">
        <v>203</v>
      </c>
      <c r="M49" s="84" t="s">
        <v>98</v>
      </c>
      <c r="N49" s="18" t="s">
        <v>238</v>
      </c>
      <c r="O49" s="25" t="s">
        <v>30</v>
      </c>
      <c r="P49" s="83">
        <v>0.95</v>
      </c>
      <c r="Q49" s="22" t="s">
        <v>37</v>
      </c>
      <c r="R49" s="22" t="s">
        <v>234</v>
      </c>
    </row>
    <row r="50" ht="49" hidden="1" customHeight="1" spans="1:18">
      <c r="A50" s="17">
        <v>43</v>
      </c>
      <c r="B50" s="17" t="s">
        <v>229</v>
      </c>
      <c r="C50" s="23" t="s">
        <v>239</v>
      </c>
      <c r="D50" s="23" t="s">
        <v>104</v>
      </c>
      <c r="E50" s="23" t="s">
        <v>47</v>
      </c>
      <c r="F50" s="77" t="s">
        <v>240</v>
      </c>
      <c r="G50" s="78" t="s">
        <v>241</v>
      </c>
      <c r="H50" s="27">
        <v>10</v>
      </c>
      <c r="I50" s="118">
        <v>87</v>
      </c>
      <c r="J50" s="118">
        <v>256</v>
      </c>
      <c r="K50" s="32">
        <v>54</v>
      </c>
      <c r="L50" s="118">
        <v>183</v>
      </c>
      <c r="M50" s="84" t="s">
        <v>98</v>
      </c>
      <c r="N50" s="18" t="s">
        <v>242</v>
      </c>
      <c r="O50" s="25" t="s">
        <v>30</v>
      </c>
      <c r="P50" s="83">
        <v>0.95</v>
      </c>
      <c r="Q50" s="22" t="s">
        <v>37</v>
      </c>
      <c r="R50" s="22" t="s">
        <v>234</v>
      </c>
    </row>
    <row r="51" ht="37" hidden="1" customHeight="1" spans="1:18">
      <c r="A51" s="17">
        <v>44</v>
      </c>
      <c r="B51" s="17" t="s">
        <v>229</v>
      </c>
      <c r="C51" s="23" t="s">
        <v>239</v>
      </c>
      <c r="D51" s="23" t="s">
        <v>104</v>
      </c>
      <c r="E51" s="23" t="s">
        <v>47</v>
      </c>
      <c r="F51" s="77" t="s">
        <v>243</v>
      </c>
      <c r="G51" s="18" t="s">
        <v>244</v>
      </c>
      <c r="H51" s="27">
        <v>10</v>
      </c>
      <c r="I51" s="118">
        <v>146</v>
      </c>
      <c r="J51" s="118">
        <v>450</v>
      </c>
      <c r="K51" s="32">
        <v>113</v>
      </c>
      <c r="L51" s="118">
        <v>376</v>
      </c>
      <c r="M51" s="84" t="s">
        <v>98</v>
      </c>
      <c r="N51" s="18" t="s">
        <v>245</v>
      </c>
      <c r="O51" s="25" t="s">
        <v>30</v>
      </c>
      <c r="P51" s="83">
        <v>0.95</v>
      </c>
      <c r="Q51" s="22" t="s">
        <v>37</v>
      </c>
      <c r="R51" s="22" t="s">
        <v>234</v>
      </c>
    </row>
    <row r="52" ht="36" hidden="1" customHeight="1" spans="1:18">
      <c r="A52" s="17">
        <v>45</v>
      </c>
      <c r="B52" s="17" t="s">
        <v>229</v>
      </c>
      <c r="C52" s="23" t="s">
        <v>239</v>
      </c>
      <c r="D52" s="23" t="s">
        <v>104</v>
      </c>
      <c r="E52" s="23" t="s">
        <v>47</v>
      </c>
      <c r="F52" s="77" t="s">
        <v>246</v>
      </c>
      <c r="G52" s="18" t="s">
        <v>247</v>
      </c>
      <c r="H52" s="27">
        <v>10</v>
      </c>
      <c r="I52" s="118">
        <v>163</v>
      </c>
      <c r="J52" s="118">
        <v>469</v>
      </c>
      <c r="K52" s="32">
        <v>135</v>
      </c>
      <c r="L52" s="118">
        <v>409</v>
      </c>
      <c r="M52" s="84" t="s">
        <v>98</v>
      </c>
      <c r="N52" s="18" t="s">
        <v>248</v>
      </c>
      <c r="O52" s="25" t="s">
        <v>30</v>
      </c>
      <c r="P52" s="83">
        <v>0.95</v>
      </c>
      <c r="Q52" s="22" t="s">
        <v>37</v>
      </c>
      <c r="R52" s="22" t="s">
        <v>234</v>
      </c>
    </row>
    <row r="53" ht="40" hidden="1" customHeight="1" spans="1:18">
      <c r="A53" s="17">
        <v>46</v>
      </c>
      <c r="B53" s="17" t="s">
        <v>229</v>
      </c>
      <c r="C53" s="23" t="s">
        <v>239</v>
      </c>
      <c r="D53" s="23" t="s">
        <v>104</v>
      </c>
      <c r="E53" s="23" t="s">
        <v>47</v>
      </c>
      <c r="F53" s="77" t="s">
        <v>249</v>
      </c>
      <c r="G53" s="18" t="s">
        <v>250</v>
      </c>
      <c r="H53" s="27">
        <v>10</v>
      </c>
      <c r="I53" s="118">
        <v>96</v>
      </c>
      <c r="J53" s="118">
        <v>332</v>
      </c>
      <c r="K53" s="32">
        <v>65</v>
      </c>
      <c r="L53" s="118">
        <v>285</v>
      </c>
      <c r="M53" s="84" t="s">
        <v>98</v>
      </c>
      <c r="N53" s="18" t="s">
        <v>251</v>
      </c>
      <c r="O53" s="25" t="s">
        <v>30</v>
      </c>
      <c r="P53" s="83">
        <v>0.95</v>
      </c>
      <c r="Q53" s="22" t="s">
        <v>37</v>
      </c>
      <c r="R53" s="22" t="s">
        <v>234</v>
      </c>
    </row>
    <row r="54" ht="49" hidden="1" customHeight="1" spans="1:18">
      <c r="A54" s="17">
        <v>47</v>
      </c>
      <c r="B54" s="17" t="s">
        <v>229</v>
      </c>
      <c r="C54" s="23" t="s">
        <v>252</v>
      </c>
      <c r="D54" s="23" t="s">
        <v>24</v>
      </c>
      <c r="E54" s="23" t="s">
        <v>47</v>
      </c>
      <c r="F54" s="77" t="s">
        <v>253</v>
      </c>
      <c r="G54" s="18" t="s">
        <v>254</v>
      </c>
      <c r="H54" s="27">
        <v>21</v>
      </c>
      <c r="I54" s="118">
        <v>168</v>
      </c>
      <c r="J54" s="118">
        <v>507</v>
      </c>
      <c r="K54" s="32">
        <v>134</v>
      </c>
      <c r="L54" s="118">
        <v>415</v>
      </c>
      <c r="M54" s="84" t="s">
        <v>98</v>
      </c>
      <c r="N54" s="18" t="s">
        <v>255</v>
      </c>
      <c r="O54" s="25" t="s">
        <v>30</v>
      </c>
      <c r="P54" s="83">
        <v>0.95</v>
      </c>
      <c r="Q54" s="22" t="s">
        <v>37</v>
      </c>
      <c r="R54" s="22" t="s">
        <v>234</v>
      </c>
    </row>
    <row r="55" ht="35" hidden="1" customHeight="1" spans="1:18">
      <c r="A55" s="17">
        <v>48</v>
      </c>
      <c r="B55" s="17" t="s">
        <v>229</v>
      </c>
      <c r="C55" s="23" t="s">
        <v>256</v>
      </c>
      <c r="D55" s="23" t="s">
        <v>24</v>
      </c>
      <c r="E55" s="23" t="s">
        <v>47</v>
      </c>
      <c r="F55" s="77" t="s">
        <v>257</v>
      </c>
      <c r="G55" s="18" t="s">
        <v>258</v>
      </c>
      <c r="H55" s="27">
        <v>6.5</v>
      </c>
      <c r="I55" s="118">
        <v>56</v>
      </c>
      <c r="J55" s="118">
        <v>203</v>
      </c>
      <c r="K55" s="32">
        <v>38</v>
      </c>
      <c r="L55" s="118">
        <v>145</v>
      </c>
      <c r="M55" s="84" t="s">
        <v>98</v>
      </c>
      <c r="N55" s="18" t="s">
        <v>259</v>
      </c>
      <c r="O55" s="25" t="s">
        <v>30</v>
      </c>
      <c r="P55" s="83">
        <v>0.95</v>
      </c>
      <c r="Q55" s="22" t="s">
        <v>37</v>
      </c>
      <c r="R55" s="22" t="s">
        <v>234</v>
      </c>
    </row>
    <row r="56" ht="43" hidden="1" customHeight="1" spans="1:18">
      <c r="A56" s="17">
        <v>49</v>
      </c>
      <c r="B56" s="23" t="s">
        <v>139</v>
      </c>
      <c r="C56" s="23" t="s">
        <v>260</v>
      </c>
      <c r="D56" s="23" t="s">
        <v>104</v>
      </c>
      <c r="E56" s="23" t="s">
        <v>47</v>
      </c>
      <c r="F56" s="25" t="s">
        <v>261</v>
      </c>
      <c r="G56" s="18" t="s">
        <v>262</v>
      </c>
      <c r="H56" s="27">
        <v>10</v>
      </c>
      <c r="I56" s="118">
        <v>120</v>
      </c>
      <c r="J56" s="118">
        <v>560</v>
      </c>
      <c r="K56" s="32">
        <v>26</v>
      </c>
      <c r="L56" s="118">
        <v>67</v>
      </c>
      <c r="M56" s="84" t="s">
        <v>98</v>
      </c>
      <c r="N56" s="18" t="s">
        <v>263</v>
      </c>
      <c r="O56" s="77" t="s">
        <v>30</v>
      </c>
      <c r="P56" s="83">
        <v>0.95</v>
      </c>
      <c r="Q56" s="124" t="s">
        <v>37</v>
      </c>
      <c r="R56" s="22" t="s">
        <v>144</v>
      </c>
    </row>
    <row r="57" ht="42.75" hidden="1" spans="1:18">
      <c r="A57" s="17">
        <v>50</v>
      </c>
      <c r="B57" s="23" t="s">
        <v>139</v>
      </c>
      <c r="C57" s="64" t="s">
        <v>140</v>
      </c>
      <c r="D57" s="23" t="s">
        <v>62</v>
      </c>
      <c r="E57" s="23" t="s">
        <v>47</v>
      </c>
      <c r="F57" s="25" t="s">
        <v>264</v>
      </c>
      <c r="G57" s="18" t="s">
        <v>265</v>
      </c>
      <c r="H57" s="27">
        <v>12</v>
      </c>
      <c r="I57" s="119">
        <v>53</v>
      </c>
      <c r="J57" s="119">
        <v>192</v>
      </c>
      <c r="K57" s="119">
        <v>19</v>
      </c>
      <c r="L57" s="32">
        <v>43</v>
      </c>
      <c r="M57" s="84" t="s">
        <v>98</v>
      </c>
      <c r="N57" s="18" t="s">
        <v>266</v>
      </c>
      <c r="O57" s="77" t="s">
        <v>30</v>
      </c>
      <c r="P57" s="83">
        <v>0.95</v>
      </c>
      <c r="Q57" s="124" t="s">
        <v>37</v>
      </c>
      <c r="R57" s="22" t="s">
        <v>144</v>
      </c>
    </row>
    <row r="58" ht="51" hidden="1" customHeight="1" spans="1:18">
      <c r="A58" s="17">
        <v>51</v>
      </c>
      <c r="B58" s="23" t="s">
        <v>139</v>
      </c>
      <c r="C58" s="79" t="s">
        <v>145</v>
      </c>
      <c r="D58" s="23" t="s">
        <v>24</v>
      </c>
      <c r="E58" s="23" t="s">
        <v>47</v>
      </c>
      <c r="F58" s="77" t="s">
        <v>267</v>
      </c>
      <c r="G58" s="18" t="s">
        <v>268</v>
      </c>
      <c r="H58" s="80">
        <v>5</v>
      </c>
      <c r="I58" s="119">
        <v>50</v>
      </c>
      <c r="J58" s="119">
        <v>275</v>
      </c>
      <c r="K58" s="119">
        <v>29</v>
      </c>
      <c r="L58" s="79">
        <v>75</v>
      </c>
      <c r="M58" s="84" t="s">
        <v>98</v>
      </c>
      <c r="N58" s="18" t="s">
        <v>269</v>
      </c>
      <c r="O58" s="77" t="s">
        <v>30</v>
      </c>
      <c r="P58" s="83">
        <v>0.95</v>
      </c>
      <c r="Q58" s="124" t="s">
        <v>37</v>
      </c>
      <c r="R58" s="22" t="s">
        <v>144</v>
      </c>
    </row>
    <row r="59" ht="60" hidden="1" customHeight="1" spans="1:18">
      <c r="A59" s="17">
        <v>52</v>
      </c>
      <c r="B59" s="23" t="s">
        <v>139</v>
      </c>
      <c r="C59" s="79" t="s">
        <v>175</v>
      </c>
      <c r="D59" s="23" t="s">
        <v>24</v>
      </c>
      <c r="E59" s="23" t="s">
        <v>47</v>
      </c>
      <c r="F59" s="77" t="s">
        <v>270</v>
      </c>
      <c r="G59" s="18" t="s">
        <v>271</v>
      </c>
      <c r="H59" s="80">
        <v>30</v>
      </c>
      <c r="I59" s="27">
        <v>56</v>
      </c>
      <c r="J59" s="27">
        <v>242</v>
      </c>
      <c r="K59" s="41">
        <v>10</v>
      </c>
      <c r="L59" s="79">
        <v>20</v>
      </c>
      <c r="M59" s="84" t="s">
        <v>98</v>
      </c>
      <c r="N59" s="18" t="s">
        <v>272</v>
      </c>
      <c r="O59" s="77" t="s">
        <v>30</v>
      </c>
      <c r="P59" s="83">
        <v>0.95</v>
      </c>
      <c r="Q59" s="124" t="s">
        <v>37</v>
      </c>
      <c r="R59" s="22" t="s">
        <v>144</v>
      </c>
    </row>
    <row r="60" ht="82" hidden="1" customHeight="1" spans="1:18">
      <c r="A60" s="17">
        <v>53</v>
      </c>
      <c r="B60" s="23" t="s">
        <v>149</v>
      </c>
      <c r="C60" s="23" t="s">
        <v>273</v>
      </c>
      <c r="D60" s="23" t="s">
        <v>24</v>
      </c>
      <c r="E60" s="23" t="s">
        <v>47</v>
      </c>
      <c r="F60" s="39" t="s">
        <v>274</v>
      </c>
      <c r="G60" s="40" t="s">
        <v>275</v>
      </c>
      <c r="H60" s="41">
        <v>28.4</v>
      </c>
      <c r="I60" s="23">
        <v>30</v>
      </c>
      <c r="J60" s="23">
        <v>245</v>
      </c>
      <c r="K60" s="23">
        <v>6</v>
      </c>
      <c r="L60" s="23">
        <v>18</v>
      </c>
      <c r="M60" s="84" t="s">
        <v>98</v>
      </c>
      <c r="N60" s="40" t="s">
        <v>276</v>
      </c>
      <c r="O60" s="39" t="s">
        <v>30</v>
      </c>
      <c r="P60" s="83">
        <v>0.95</v>
      </c>
      <c r="Q60" s="23" t="s">
        <v>37</v>
      </c>
      <c r="R60" s="23" t="s">
        <v>156</v>
      </c>
    </row>
    <row r="61" ht="39" hidden="1" customHeight="1" spans="1:18">
      <c r="A61" s="17">
        <v>54</v>
      </c>
      <c r="B61" s="23" t="s">
        <v>149</v>
      </c>
      <c r="C61" s="23" t="s">
        <v>277</v>
      </c>
      <c r="D61" s="23" t="s">
        <v>104</v>
      </c>
      <c r="E61" s="23" t="s">
        <v>47</v>
      </c>
      <c r="F61" s="39" t="s">
        <v>278</v>
      </c>
      <c r="G61" s="40" t="s">
        <v>279</v>
      </c>
      <c r="H61" s="41">
        <v>11</v>
      </c>
      <c r="I61" s="23">
        <v>66</v>
      </c>
      <c r="J61" s="23">
        <v>410</v>
      </c>
      <c r="K61" s="23">
        <v>10</v>
      </c>
      <c r="L61" s="23">
        <v>25</v>
      </c>
      <c r="M61" s="84" t="s">
        <v>98</v>
      </c>
      <c r="N61" s="40" t="s">
        <v>280</v>
      </c>
      <c r="O61" s="39" t="s">
        <v>30</v>
      </c>
      <c r="P61" s="83">
        <v>0.95</v>
      </c>
      <c r="Q61" s="23" t="s">
        <v>37</v>
      </c>
      <c r="R61" s="23" t="s">
        <v>156</v>
      </c>
    </row>
    <row r="62" ht="49" hidden="1" customHeight="1" spans="1:18">
      <c r="A62" s="17">
        <v>55</v>
      </c>
      <c r="B62" s="23" t="s">
        <v>149</v>
      </c>
      <c r="C62" s="23" t="s">
        <v>150</v>
      </c>
      <c r="D62" s="23" t="s">
        <v>104</v>
      </c>
      <c r="E62" s="23" t="s">
        <v>47</v>
      </c>
      <c r="F62" s="39" t="s">
        <v>281</v>
      </c>
      <c r="G62" s="40" t="s">
        <v>282</v>
      </c>
      <c r="H62" s="41">
        <v>30</v>
      </c>
      <c r="I62" s="23" t="s">
        <v>283</v>
      </c>
      <c r="J62" s="23" t="s">
        <v>284</v>
      </c>
      <c r="K62" s="23">
        <v>4</v>
      </c>
      <c r="L62" s="23">
        <v>15</v>
      </c>
      <c r="M62" s="84" t="s">
        <v>98</v>
      </c>
      <c r="N62" s="40" t="s">
        <v>285</v>
      </c>
      <c r="O62" s="39" t="s">
        <v>30</v>
      </c>
      <c r="P62" s="83">
        <v>0.95</v>
      </c>
      <c r="Q62" s="23" t="s">
        <v>37</v>
      </c>
      <c r="R62" s="23" t="s">
        <v>156</v>
      </c>
    </row>
    <row r="63" ht="63" hidden="1" customHeight="1" spans="1:18">
      <c r="A63" s="17">
        <v>56</v>
      </c>
      <c r="B63" s="23" t="s">
        <v>286</v>
      </c>
      <c r="C63" s="23" t="s">
        <v>287</v>
      </c>
      <c r="D63" s="23" t="s">
        <v>24</v>
      </c>
      <c r="E63" s="23" t="s">
        <v>47</v>
      </c>
      <c r="F63" s="77" t="s">
        <v>288</v>
      </c>
      <c r="G63" s="18" t="s">
        <v>289</v>
      </c>
      <c r="H63" s="27">
        <v>18</v>
      </c>
      <c r="I63" s="16">
        <v>126</v>
      </c>
      <c r="J63" s="16">
        <v>605</v>
      </c>
      <c r="K63" s="79">
        <v>12</v>
      </c>
      <c r="L63" s="16">
        <v>43</v>
      </c>
      <c r="M63" s="84" t="s">
        <v>98</v>
      </c>
      <c r="N63" s="18" t="s">
        <v>290</v>
      </c>
      <c r="O63" s="120" t="s">
        <v>30</v>
      </c>
      <c r="P63" s="83">
        <v>0.95</v>
      </c>
      <c r="Q63" s="23" t="s">
        <v>37</v>
      </c>
      <c r="R63" s="16" t="s">
        <v>291</v>
      </c>
    </row>
    <row r="64" ht="53" hidden="1" customHeight="1" spans="1:18">
      <c r="A64" s="17">
        <v>57</v>
      </c>
      <c r="B64" s="23" t="s">
        <v>286</v>
      </c>
      <c r="C64" s="64" t="s">
        <v>292</v>
      </c>
      <c r="D64" s="22" t="s">
        <v>104</v>
      </c>
      <c r="E64" s="23" t="s">
        <v>47</v>
      </c>
      <c r="F64" s="81" t="s">
        <v>293</v>
      </c>
      <c r="G64" s="18" t="s">
        <v>294</v>
      </c>
      <c r="H64" s="33">
        <v>7.8</v>
      </c>
      <c r="I64" s="32">
        <v>251</v>
      </c>
      <c r="J64" s="32">
        <v>882</v>
      </c>
      <c r="K64" s="32">
        <v>25</v>
      </c>
      <c r="L64" s="32">
        <v>92</v>
      </c>
      <c r="M64" s="84" t="s">
        <v>98</v>
      </c>
      <c r="N64" s="18" t="s">
        <v>295</v>
      </c>
      <c r="O64" s="120" t="s">
        <v>30</v>
      </c>
      <c r="P64" s="83">
        <v>0.95</v>
      </c>
      <c r="Q64" s="23" t="s">
        <v>37</v>
      </c>
      <c r="R64" s="16" t="s">
        <v>291</v>
      </c>
    </row>
    <row r="65" ht="58" hidden="1" customHeight="1" spans="1:18">
      <c r="A65" s="17">
        <v>58</v>
      </c>
      <c r="B65" s="23" t="s">
        <v>286</v>
      </c>
      <c r="C65" s="64" t="s">
        <v>296</v>
      </c>
      <c r="D65" s="22" t="s">
        <v>104</v>
      </c>
      <c r="E65" s="23" t="s">
        <v>47</v>
      </c>
      <c r="F65" s="81" t="s">
        <v>297</v>
      </c>
      <c r="G65" s="18" t="s">
        <v>298</v>
      </c>
      <c r="H65" s="33">
        <v>10</v>
      </c>
      <c r="I65" s="16">
        <v>79</v>
      </c>
      <c r="J65" s="16">
        <v>399</v>
      </c>
      <c r="K65" s="79">
        <v>7</v>
      </c>
      <c r="L65" s="16">
        <v>36</v>
      </c>
      <c r="M65" s="84" t="s">
        <v>98</v>
      </c>
      <c r="N65" s="18" t="s">
        <v>299</v>
      </c>
      <c r="O65" s="120" t="s">
        <v>30</v>
      </c>
      <c r="P65" s="83">
        <v>0.95</v>
      </c>
      <c r="Q65" s="23" t="s">
        <v>37</v>
      </c>
      <c r="R65" s="16" t="s">
        <v>291</v>
      </c>
    </row>
    <row r="66" ht="58" hidden="1" customHeight="1" spans="1:18">
      <c r="A66" s="17">
        <v>59</v>
      </c>
      <c r="B66" s="23" t="s">
        <v>286</v>
      </c>
      <c r="C66" s="64" t="s">
        <v>300</v>
      </c>
      <c r="D66" s="32" t="s">
        <v>24</v>
      </c>
      <c r="E66" s="23" t="s">
        <v>47</v>
      </c>
      <c r="F66" s="81" t="s">
        <v>301</v>
      </c>
      <c r="G66" s="18" t="s">
        <v>302</v>
      </c>
      <c r="H66" s="33">
        <v>13.6</v>
      </c>
      <c r="I66" s="130">
        <v>75</v>
      </c>
      <c r="J66" s="130">
        <v>300</v>
      </c>
      <c r="K66" s="130">
        <v>10</v>
      </c>
      <c r="L66" s="130">
        <v>24</v>
      </c>
      <c r="M66" s="84" t="s">
        <v>98</v>
      </c>
      <c r="N66" s="18" t="s">
        <v>303</v>
      </c>
      <c r="O66" s="120" t="s">
        <v>30</v>
      </c>
      <c r="P66" s="83">
        <v>0.95</v>
      </c>
      <c r="Q66" s="23" t="s">
        <v>37</v>
      </c>
      <c r="R66" s="16" t="s">
        <v>291</v>
      </c>
    </row>
    <row r="67" ht="58" hidden="1" customHeight="1" spans="1:18">
      <c r="A67" s="17">
        <v>60</v>
      </c>
      <c r="B67" s="23" t="s">
        <v>286</v>
      </c>
      <c r="C67" s="64" t="s">
        <v>304</v>
      </c>
      <c r="D67" s="32" t="s">
        <v>24</v>
      </c>
      <c r="E67" s="23" t="s">
        <v>47</v>
      </c>
      <c r="F67" s="77" t="s">
        <v>305</v>
      </c>
      <c r="G67" s="18" t="s">
        <v>306</v>
      </c>
      <c r="H67" s="33">
        <v>5</v>
      </c>
      <c r="I67" s="119">
        <v>19</v>
      </c>
      <c r="J67" s="119">
        <v>84</v>
      </c>
      <c r="K67" s="79">
        <v>2</v>
      </c>
      <c r="L67" s="119">
        <v>6</v>
      </c>
      <c r="M67" s="84" t="s">
        <v>98</v>
      </c>
      <c r="N67" s="18" t="s">
        <v>307</v>
      </c>
      <c r="O67" s="120" t="s">
        <v>30</v>
      </c>
      <c r="P67" s="83">
        <v>0.95</v>
      </c>
      <c r="Q67" s="23" t="s">
        <v>37</v>
      </c>
      <c r="R67" s="16" t="s">
        <v>291</v>
      </c>
    </row>
    <row r="68" ht="58" hidden="1" customHeight="1" spans="1:18">
      <c r="A68" s="17">
        <v>61</v>
      </c>
      <c r="B68" s="23" t="s">
        <v>94</v>
      </c>
      <c r="C68" s="23" t="s">
        <v>308</v>
      </c>
      <c r="D68" s="23" t="s">
        <v>24</v>
      </c>
      <c r="E68" s="23" t="s">
        <v>47</v>
      </c>
      <c r="F68" s="39" t="s">
        <v>309</v>
      </c>
      <c r="G68" s="40" t="s">
        <v>310</v>
      </c>
      <c r="H68" s="41">
        <v>31</v>
      </c>
      <c r="I68" s="23">
        <v>362</v>
      </c>
      <c r="J68" s="23">
        <v>1324</v>
      </c>
      <c r="K68" s="23">
        <v>31</v>
      </c>
      <c r="L68" s="23">
        <v>109</v>
      </c>
      <c r="M68" s="84" t="s">
        <v>98</v>
      </c>
      <c r="N68" s="40" t="s">
        <v>311</v>
      </c>
      <c r="O68" s="39" t="s">
        <v>30</v>
      </c>
      <c r="P68" s="83">
        <v>0.95</v>
      </c>
      <c r="Q68" s="23" t="s">
        <v>37</v>
      </c>
      <c r="R68" s="23" t="s">
        <v>101</v>
      </c>
    </row>
    <row r="69" ht="56" hidden="1" customHeight="1" spans="1:18">
      <c r="A69" s="17">
        <v>62</v>
      </c>
      <c r="B69" s="23" t="s">
        <v>94</v>
      </c>
      <c r="C69" s="23" t="s">
        <v>312</v>
      </c>
      <c r="D69" s="23" t="s">
        <v>24</v>
      </c>
      <c r="E69" s="23" t="s">
        <v>47</v>
      </c>
      <c r="F69" s="39" t="s">
        <v>313</v>
      </c>
      <c r="G69" s="40" t="s">
        <v>314</v>
      </c>
      <c r="H69" s="41">
        <v>28</v>
      </c>
      <c r="I69" s="23">
        <v>290</v>
      </c>
      <c r="J69" s="23">
        <v>1397</v>
      </c>
      <c r="K69" s="23">
        <v>35</v>
      </c>
      <c r="L69" s="23">
        <v>100</v>
      </c>
      <c r="M69" s="84" t="s">
        <v>98</v>
      </c>
      <c r="N69" s="40" t="s">
        <v>315</v>
      </c>
      <c r="O69" s="39" t="s">
        <v>30</v>
      </c>
      <c r="P69" s="83">
        <v>0.95</v>
      </c>
      <c r="Q69" s="23" t="s">
        <v>37</v>
      </c>
      <c r="R69" s="23" t="s">
        <v>101</v>
      </c>
    </row>
    <row r="70" ht="56" hidden="1" customHeight="1" spans="1:18">
      <c r="A70" s="17">
        <v>63</v>
      </c>
      <c r="B70" s="23" t="s">
        <v>94</v>
      </c>
      <c r="C70" s="23" t="s">
        <v>316</v>
      </c>
      <c r="D70" s="23" t="s">
        <v>24</v>
      </c>
      <c r="E70" s="23" t="s">
        <v>47</v>
      </c>
      <c r="F70" s="39" t="s">
        <v>317</v>
      </c>
      <c r="G70" s="40" t="s">
        <v>318</v>
      </c>
      <c r="H70" s="41">
        <v>11.8</v>
      </c>
      <c r="I70" s="23">
        <v>67</v>
      </c>
      <c r="J70" s="23">
        <v>304</v>
      </c>
      <c r="K70" s="23">
        <v>6</v>
      </c>
      <c r="L70" s="23">
        <v>15</v>
      </c>
      <c r="M70" s="84" t="s">
        <v>98</v>
      </c>
      <c r="N70" s="40" t="s">
        <v>319</v>
      </c>
      <c r="O70" s="39" t="s">
        <v>30</v>
      </c>
      <c r="P70" s="83">
        <v>0.95</v>
      </c>
      <c r="Q70" s="23" t="s">
        <v>37</v>
      </c>
      <c r="R70" s="23" t="s">
        <v>101</v>
      </c>
    </row>
    <row r="71" ht="51" hidden="1" customHeight="1" spans="1:18">
      <c r="A71" s="17">
        <v>64</v>
      </c>
      <c r="B71" s="23" t="s">
        <v>94</v>
      </c>
      <c r="C71" s="23" t="s">
        <v>320</v>
      </c>
      <c r="D71" s="23" t="s">
        <v>104</v>
      </c>
      <c r="E71" s="23" t="s">
        <v>47</v>
      </c>
      <c r="F71" s="39" t="s">
        <v>321</v>
      </c>
      <c r="G71" s="40" t="s">
        <v>322</v>
      </c>
      <c r="H71" s="41">
        <v>10</v>
      </c>
      <c r="I71" s="23">
        <v>147</v>
      </c>
      <c r="J71" s="23">
        <v>558</v>
      </c>
      <c r="K71" s="23">
        <v>14</v>
      </c>
      <c r="L71" s="23">
        <v>41</v>
      </c>
      <c r="M71" s="84" t="s">
        <v>98</v>
      </c>
      <c r="N71" s="40" t="s">
        <v>323</v>
      </c>
      <c r="O71" s="39" t="s">
        <v>30</v>
      </c>
      <c r="P71" s="83">
        <v>0.95</v>
      </c>
      <c r="Q71" s="23" t="s">
        <v>37</v>
      </c>
      <c r="R71" s="23" t="s">
        <v>101</v>
      </c>
    </row>
    <row r="72" ht="51" hidden="1" customHeight="1" spans="1:18">
      <c r="A72" s="17">
        <v>65</v>
      </c>
      <c r="B72" s="23" t="s">
        <v>94</v>
      </c>
      <c r="C72" s="23" t="s">
        <v>324</v>
      </c>
      <c r="D72" s="23" t="s">
        <v>115</v>
      </c>
      <c r="E72" s="23" t="s">
        <v>47</v>
      </c>
      <c r="F72" s="39" t="s">
        <v>325</v>
      </c>
      <c r="G72" s="40" t="s">
        <v>326</v>
      </c>
      <c r="H72" s="41">
        <v>3.8</v>
      </c>
      <c r="I72" s="23">
        <v>51</v>
      </c>
      <c r="J72" s="23">
        <v>302</v>
      </c>
      <c r="K72" s="23">
        <v>5</v>
      </c>
      <c r="L72" s="23">
        <v>20</v>
      </c>
      <c r="M72" s="84" t="s">
        <v>98</v>
      </c>
      <c r="N72" s="40" t="s">
        <v>327</v>
      </c>
      <c r="O72" s="39" t="s">
        <v>30</v>
      </c>
      <c r="P72" s="83">
        <v>0.95</v>
      </c>
      <c r="Q72" s="23" t="s">
        <v>37</v>
      </c>
      <c r="R72" s="23" t="s">
        <v>101</v>
      </c>
    </row>
    <row r="73" ht="51" hidden="1" customHeight="1" spans="1:18">
      <c r="A73" s="17">
        <v>66</v>
      </c>
      <c r="B73" s="65" t="s">
        <v>328</v>
      </c>
      <c r="C73" s="65" t="s">
        <v>329</v>
      </c>
      <c r="D73" s="65" t="s">
        <v>62</v>
      </c>
      <c r="E73" s="23" t="s">
        <v>47</v>
      </c>
      <c r="F73" s="125" t="s">
        <v>330</v>
      </c>
      <c r="G73" s="40" t="s">
        <v>331</v>
      </c>
      <c r="H73" s="33">
        <v>15</v>
      </c>
      <c r="I73" s="65">
        <v>145</v>
      </c>
      <c r="J73" s="65">
        <v>365</v>
      </c>
      <c r="K73" s="65">
        <v>11</v>
      </c>
      <c r="L73" s="65">
        <v>45</v>
      </c>
      <c r="M73" s="84" t="s">
        <v>98</v>
      </c>
      <c r="N73" s="40" t="s">
        <v>332</v>
      </c>
      <c r="O73" s="125" t="s">
        <v>30</v>
      </c>
      <c r="P73" s="112">
        <v>0.95</v>
      </c>
      <c r="Q73" s="65" t="s">
        <v>37</v>
      </c>
      <c r="R73" s="65" t="s">
        <v>333</v>
      </c>
    </row>
    <row r="74" ht="50" hidden="1" customHeight="1" spans="1:18">
      <c r="A74" s="17">
        <v>67</v>
      </c>
      <c r="B74" s="65" t="s">
        <v>328</v>
      </c>
      <c r="C74" s="65" t="s">
        <v>334</v>
      </c>
      <c r="D74" s="65" t="s">
        <v>104</v>
      </c>
      <c r="E74" s="23" t="s">
        <v>47</v>
      </c>
      <c r="F74" s="125" t="s">
        <v>335</v>
      </c>
      <c r="G74" s="40" t="s">
        <v>336</v>
      </c>
      <c r="H74" s="33">
        <v>5</v>
      </c>
      <c r="I74" s="65">
        <v>47</v>
      </c>
      <c r="J74" s="65">
        <v>108</v>
      </c>
      <c r="K74" s="65">
        <v>11</v>
      </c>
      <c r="L74" s="65">
        <v>46</v>
      </c>
      <c r="M74" s="84" t="s">
        <v>98</v>
      </c>
      <c r="N74" s="40" t="s">
        <v>337</v>
      </c>
      <c r="O74" s="125" t="s">
        <v>30</v>
      </c>
      <c r="P74" s="112">
        <v>0.95</v>
      </c>
      <c r="Q74" s="65" t="s">
        <v>37</v>
      </c>
      <c r="R74" s="65" t="s">
        <v>333</v>
      </c>
    </row>
    <row r="75" ht="46" hidden="1" customHeight="1" spans="1:18">
      <c r="A75" s="17">
        <v>68</v>
      </c>
      <c r="B75" s="65" t="s">
        <v>328</v>
      </c>
      <c r="C75" s="65" t="s">
        <v>338</v>
      </c>
      <c r="D75" s="32" t="s">
        <v>24</v>
      </c>
      <c r="E75" s="23" t="s">
        <v>47</v>
      </c>
      <c r="F75" s="125" t="s">
        <v>339</v>
      </c>
      <c r="G75" s="40" t="s">
        <v>340</v>
      </c>
      <c r="H75" s="33">
        <v>12.5</v>
      </c>
      <c r="I75" s="65">
        <v>52</v>
      </c>
      <c r="J75" s="65">
        <v>230</v>
      </c>
      <c r="K75" s="65">
        <v>12</v>
      </c>
      <c r="L75" s="65">
        <v>48</v>
      </c>
      <c r="M75" s="84" t="s">
        <v>98</v>
      </c>
      <c r="N75" s="40" t="s">
        <v>341</v>
      </c>
      <c r="O75" s="125" t="s">
        <v>30</v>
      </c>
      <c r="P75" s="112">
        <v>0.95</v>
      </c>
      <c r="Q75" s="65" t="s">
        <v>37</v>
      </c>
      <c r="R75" s="65" t="s">
        <v>333</v>
      </c>
    </row>
    <row r="76" ht="52" hidden="1" customHeight="1" spans="1:18">
      <c r="A76" s="17">
        <v>69</v>
      </c>
      <c r="B76" s="65" t="s">
        <v>328</v>
      </c>
      <c r="C76" s="65" t="s">
        <v>342</v>
      </c>
      <c r="D76" s="65" t="s">
        <v>115</v>
      </c>
      <c r="E76" s="23" t="s">
        <v>47</v>
      </c>
      <c r="F76" s="125" t="s">
        <v>343</v>
      </c>
      <c r="G76" s="40" t="s">
        <v>344</v>
      </c>
      <c r="H76" s="33">
        <v>33.8</v>
      </c>
      <c r="I76" s="65">
        <v>112</v>
      </c>
      <c r="J76" s="65">
        <v>435</v>
      </c>
      <c r="K76" s="65">
        <v>16</v>
      </c>
      <c r="L76" s="65">
        <v>56</v>
      </c>
      <c r="M76" s="84" t="s">
        <v>98</v>
      </c>
      <c r="N76" s="40" t="s">
        <v>345</v>
      </c>
      <c r="O76" s="125" t="s">
        <v>30</v>
      </c>
      <c r="P76" s="112">
        <v>0.95</v>
      </c>
      <c r="Q76" s="65" t="s">
        <v>37</v>
      </c>
      <c r="R76" s="65" t="s">
        <v>333</v>
      </c>
    </row>
    <row r="77" ht="52" hidden="1" customHeight="1" spans="1:18">
      <c r="A77" s="17">
        <v>70</v>
      </c>
      <c r="B77" s="64" t="s">
        <v>102</v>
      </c>
      <c r="C77" s="64" t="s">
        <v>187</v>
      </c>
      <c r="D77" s="64" t="s">
        <v>24</v>
      </c>
      <c r="E77" s="23" t="s">
        <v>47</v>
      </c>
      <c r="F77" s="81" t="s">
        <v>346</v>
      </c>
      <c r="G77" s="18" t="s">
        <v>347</v>
      </c>
      <c r="H77" s="68">
        <v>10</v>
      </c>
      <c r="I77" s="64">
        <v>128</v>
      </c>
      <c r="J77" s="64">
        <v>583</v>
      </c>
      <c r="K77" s="64">
        <v>12</v>
      </c>
      <c r="L77" s="64">
        <v>36</v>
      </c>
      <c r="M77" s="84" t="s">
        <v>98</v>
      </c>
      <c r="N77" s="18" t="s">
        <v>348</v>
      </c>
      <c r="O77" s="81" t="s">
        <v>30</v>
      </c>
      <c r="P77" s="112">
        <v>0.95</v>
      </c>
      <c r="Q77" s="65" t="s">
        <v>37</v>
      </c>
      <c r="R77" s="64" t="s">
        <v>109</v>
      </c>
    </row>
    <row r="78" ht="52" hidden="1" customHeight="1" spans="1:18">
      <c r="A78" s="17">
        <v>71</v>
      </c>
      <c r="B78" s="64" t="s">
        <v>102</v>
      </c>
      <c r="C78" s="64" t="s">
        <v>349</v>
      </c>
      <c r="D78" s="64" t="s">
        <v>115</v>
      </c>
      <c r="E78" s="23" t="s">
        <v>47</v>
      </c>
      <c r="F78" s="81" t="s">
        <v>350</v>
      </c>
      <c r="G78" s="18" t="s">
        <v>351</v>
      </c>
      <c r="H78" s="68">
        <v>13.4</v>
      </c>
      <c r="I78" s="64">
        <v>141</v>
      </c>
      <c r="J78" s="64">
        <v>628</v>
      </c>
      <c r="K78" s="64">
        <v>16</v>
      </c>
      <c r="L78" s="64">
        <v>64</v>
      </c>
      <c r="M78" s="84" t="s">
        <v>98</v>
      </c>
      <c r="N78" s="18" t="s">
        <v>352</v>
      </c>
      <c r="O78" s="81" t="s">
        <v>30</v>
      </c>
      <c r="P78" s="112">
        <v>0.95</v>
      </c>
      <c r="Q78" s="65" t="s">
        <v>37</v>
      </c>
      <c r="R78" s="64" t="s">
        <v>109</v>
      </c>
    </row>
    <row r="79" ht="63" hidden="1" customHeight="1" spans="1:18">
      <c r="A79" s="17">
        <v>72</v>
      </c>
      <c r="B79" s="64" t="s">
        <v>102</v>
      </c>
      <c r="C79" s="64" t="s">
        <v>353</v>
      </c>
      <c r="D79" s="64" t="s">
        <v>24</v>
      </c>
      <c r="E79" s="23" t="s">
        <v>47</v>
      </c>
      <c r="F79" s="81" t="s">
        <v>354</v>
      </c>
      <c r="G79" s="77" t="s">
        <v>355</v>
      </c>
      <c r="H79" s="68">
        <v>29.1</v>
      </c>
      <c r="I79" s="64">
        <v>165</v>
      </c>
      <c r="J79" s="64">
        <v>668</v>
      </c>
      <c r="K79" s="64">
        <v>14</v>
      </c>
      <c r="L79" s="64">
        <v>64</v>
      </c>
      <c r="M79" s="84" t="s">
        <v>98</v>
      </c>
      <c r="N79" s="18" t="s">
        <v>356</v>
      </c>
      <c r="O79" s="81" t="s">
        <v>30</v>
      </c>
      <c r="P79" s="112">
        <v>0.95</v>
      </c>
      <c r="Q79" s="65" t="s">
        <v>37</v>
      </c>
      <c r="R79" s="64" t="s">
        <v>109</v>
      </c>
    </row>
    <row r="80" ht="69" hidden="1" customHeight="1" spans="1:18">
      <c r="A80" s="17">
        <v>73</v>
      </c>
      <c r="B80" s="64" t="s">
        <v>102</v>
      </c>
      <c r="C80" s="64" t="s">
        <v>191</v>
      </c>
      <c r="D80" s="64" t="s">
        <v>24</v>
      </c>
      <c r="E80" s="23" t="s">
        <v>47</v>
      </c>
      <c r="F80" s="81" t="s">
        <v>357</v>
      </c>
      <c r="G80" s="18" t="s">
        <v>358</v>
      </c>
      <c r="H80" s="68">
        <v>27</v>
      </c>
      <c r="I80" s="64">
        <v>132</v>
      </c>
      <c r="J80" s="64">
        <v>528</v>
      </c>
      <c r="K80" s="64">
        <v>8</v>
      </c>
      <c r="L80" s="64">
        <v>32</v>
      </c>
      <c r="M80" s="84" t="s">
        <v>98</v>
      </c>
      <c r="N80" s="18" t="s">
        <v>359</v>
      </c>
      <c r="O80" s="81" t="s">
        <v>30</v>
      </c>
      <c r="P80" s="112">
        <v>0.95</v>
      </c>
      <c r="Q80" s="65" t="s">
        <v>37</v>
      </c>
      <c r="R80" s="64" t="s">
        <v>109</v>
      </c>
    </row>
    <row r="81" ht="110" hidden="1" customHeight="1" spans="1:18">
      <c r="A81" s="17">
        <v>74</v>
      </c>
      <c r="B81" s="23" t="s">
        <v>161</v>
      </c>
      <c r="C81" s="22" t="s">
        <v>360</v>
      </c>
      <c r="D81" s="64" t="s">
        <v>24</v>
      </c>
      <c r="E81" s="23" t="s">
        <v>47</v>
      </c>
      <c r="F81" s="25" t="s">
        <v>361</v>
      </c>
      <c r="G81" s="18" t="s">
        <v>362</v>
      </c>
      <c r="H81" s="27">
        <v>24.6</v>
      </c>
      <c r="I81" s="64">
        <v>191</v>
      </c>
      <c r="J81" s="64">
        <v>810</v>
      </c>
      <c r="K81" s="64">
        <v>25</v>
      </c>
      <c r="L81" s="64">
        <v>77</v>
      </c>
      <c r="M81" s="84" t="s">
        <v>98</v>
      </c>
      <c r="N81" s="18" t="s">
        <v>363</v>
      </c>
      <c r="O81" s="16" t="s">
        <v>30</v>
      </c>
      <c r="P81" s="83">
        <v>0.95</v>
      </c>
      <c r="Q81" s="23" t="s">
        <v>37</v>
      </c>
      <c r="R81" s="22" t="s">
        <v>166</v>
      </c>
    </row>
    <row r="82" ht="60" hidden="1" customHeight="1" spans="1:18">
      <c r="A82" s="17">
        <v>75</v>
      </c>
      <c r="B82" s="23" t="s">
        <v>161</v>
      </c>
      <c r="C82" s="22" t="s">
        <v>364</v>
      </c>
      <c r="D82" s="16" t="s">
        <v>115</v>
      </c>
      <c r="E82" s="23" t="s">
        <v>47</v>
      </c>
      <c r="F82" s="25" t="s">
        <v>365</v>
      </c>
      <c r="G82" s="18" t="s">
        <v>366</v>
      </c>
      <c r="H82" s="27">
        <v>25</v>
      </c>
      <c r="I82" s="16">
        <v>151</v>
      </c>
      <c r="J82" s="16">
        <v>607</v>
      </c>
      <c r="K82" s="16">
        <v>19</v>
      </c>
      <c r="L82" s="16">
        <v>61</v>
      </c>
      <c r="M82" s="84" t="s">
        <v>98</v>
      </c>
      <c r="N82" s="18" t="s">
        <v>367</v>
      </c>
      <c r="O82" s="77" t="s">
        <v>30</v>
      </c>
      <c r="P82" s="83">
        <v>0.95</v>
      </c>
      <c r="Q82" s="23" t="s">
        <v>37</v>
      </c>
      <c r="R82" s="22" t="s">
        <v>166</v>
      </c>
    </row>
    <row r="83" ht="60" hidden="1" customHeight="1" spans="1:18">
      <c r="A83" s="17">
        <v>76</v>
      </c>
      <c r="B83" s="23" t="s">
        <v>161</v>
      </c>
      <c r="C83" s="22" t="s">
        <v>368</v>
      </c>
      <c r="D83" s="16" t="s">
        <v>24</v>
      </c>
      <c r="E83" s="23" t="s">
        <v>47</v>
      </c>
      <c r="F83" s="25" t="s">
        <v>369</v>
      </c>
      <c r="G83" s="18" t="s">
        <v>370</v>
      </c>
      <c r="H83" s="27">
        <v>21</v>
      </c>
      <c r="I83" s="16">
        <v>114</v>
      </c>
      <c r="J83" s="16">
        <v>513</v>
      </c>
      <c r="K83" s="16">
        <v>21</v>
      </c>
      <c r="L83" s="16">
        <v>66</v>
      </c>
      <c r="M83" s="84" t="s">
        <v>98</v>
      </c>
      <c r="N83" s="18" t="s">
        <v>371</v>
      </c>
      <c r="O83" s="77" t="s">
        <v>30</v>
      </c>
      <c r="P83" s="83">
        <v>0.95</v>
      </c>
      <c r="Q83" s="23" t="s">
        <v>37</v>
      </c>
      <c r="R83" s="22" t="s">
        <v>166</v>
      </c>
    </row>
    <row r="84" ht="59" hidden="1" customHeight="1" spans="1:18">
      <c r="A84" s="17">
        <v>77</v>
      </c>
      <c r="B84" s="49" t="s">
        <v>161</v>
      </c>
      <c r="C84" s="50" t="s">
        <v>372</v>
      </c>
      <c r="D84" s="60" t="s">
        <v>24</v>
      </c>
      <c r="E84" s="23" t="s">
        <v>47</v>
      </c>
      <c r="F84" s="56" t="s">
        <v>373</v>
      </c>
      <c r="G84" s="56" t="s">
        <v>374</v>
      </c>
      <c r="H84" s="57">
        <v>4</v>
      </c>
      <c r="I84" s="60">
        <v>133</v>
      </c>
      <c r="J84" s="60">
        <v>578</v>
      </c>
      <c r="K84" s="60">
        <v>14</v>
      </c>
      <c r="L84" s="60">
        <v>51</v>
      </c>
      <c r="M84" s="84" t="s">
        <v>98</v>
      </c>
      <c r="N84" s="61" t="s">
        <v>375</v>
      </c>
      <c r="O84" s="137" t="s">
        <v>30</v>
      </c>
      <c r="P84" s="95">
        <v>0.95</v>
      </c>
      <c r="Q84" s="49" t="s">
        <v>37</v>
      </c>
      <c r="R84" s="50" t="s">
        <v>166</v>
      </c>
    </row>
    <row r="85" ht="59" hidden="1" customHeight="1" spans="1:18">
      <c r="A85" s="17">
        <v>78</v>
      </c>
      <c r="B85" s="49" t="s">
        <v>161</v>
      </c>
      <c r="C85" s="50" t="s">
        <v>376</v>
      </c>
      <c r="D85" s="60" t="s">
        <v>24</v>
      </c>
      <c r="E85" s="23" t="s">
        <v>47</v>
      </c>
      <c r="F85" s="56" t="s">
        <v>377</v>
      </c>
      <c r="G85" s="56" t="s">
        <v>378</v>
      </c>
      <c r="H85" s="57">
        <v>5</v>
      </c>
      <c r="I85" s="60">
        <v>207</v>
      </c>
      <c r="J85" s="60">
        <v>917</v>
      </c>
      <c r="K85" s="60">
        <v>27</v>
      </c>
      <c r="L85" s="60">
        <v>87</v>
      </c>
      <c r="M85" s="84" t="s">
        <v>98</v>
      </c>
      <c r="N85" s="61" t="s">
        <v>379</v>
      </c>
      <c r="O85" s="137" t="s">
        <v>30</v>
      </c>
      <c r="P85" s="95">
        <v>0.95</v>
      </c>
      <c r="Q85" s="49" t="s">
        <v>37</v>
      </c>
      <c r="R85" s="50" t="s">
        <v>166</v>
      </c>
    </row>
    <row r="86" ht="59" hidden="1" customHeight="1" spans="1:18">
      <c r="A86" s="17">
        <v>79</v>
      </c>
      <c r="B86" s="49" t="s">
        <v>161</v>
      </c>
      <c r="C86" s="50" t="s">
        <v>199</v>
      </c>
      <c r="D86" s="60" t="s">
        <v>24</v>
      </c>
      <c r="E86" s="23" t="s">
        <v>47</v>
      </c>
      <c r="F86" s="56" t="s">
        <v>380</v>
      </c>
      <c r="G86" s="56" t="s">
        <v>381</v>
      </c>
      <c r="H86" s="57">
        <v>23</v>
      </c>
      <c r="I86" s="60">
        <v>107</v>
      </c>
      <c r="J86" s="60">
        <v>499</v>
      </c>
      <c r="K86" s="60">
        <v>23</v>
      </c>
      <c r="L86" s="60">
        <v>59</v>
      </c>
      <c r="M86" s="84" t="s">
        <v>98</v>
      </c>
      <c r="N86" s="61" t="s">
        <v>382</v>
      </c>
      <c r="O86" s="137" t="s">
        <v>30</v>
      </c>
      <c r="P86" s="95">
        <v>0.95</v>
      </c>
      <c r="Q86" s="49" t="s">
        <v>37</v>
      </c>
      <c r="R86" s="50" t="s">
        <v>166</v>
      </c>
    </row>
    <row r="87" ht="93" hidden="1" customHeight="1" spans="1:18">
      <c r="A87" s="17">
        <v>80</v>
      </c>
      <c r="B87" s="23" t="s">
        <v>161</v>
      </c>
      <c r="C87" s="16" t="s">
        <v>383</v>
      </c>
      <c r="D87" s="16" t="s">
        <v>104</v>
      </c>
      <c r="E87" s="23" t="s">
        <v>47</v>
      </c>
      <c r="F87" s="25" t="s">
        <v>384</v>
      </c>
      <c r="G87" s="18" t="s">
        <v>385</v>
      </c>
      <c r="H87" s="41">
        <v>21</v>
      </c>
      <c r="I87" s="16">
        <v>122</v>
      </c>
      <c r="J87" s="16">
        <v>655</v>
      </c>
      <c r="K87" s="16">
        <v>28</v>
      </c>
      <c r="L87" s="16">
        <v>77</v>
      </c>
      <c r="M87" s="84" t="s">
        <v>98</v>
      </c>
      <c r="N87" s="18" t="s">
        <v>386</v>
      </c>
      <c r="O87" s="77" t="s">
        <v>30</v>
      </c>
      <c r="P87" s="83">
        <v>0.95</v>
      </c>
      <c r="Q87" s="23" t="s">
        <v>37</v>
      </c>
      <c r="R87" s="22" t="s">
        <v>166</v>
      </c>
    </row>
    <row r="88" ht="56" hidden="1" customHeight="1" spans="1:18">
      <c r="A88" s="17">
        <v>81</v>
      </c>
      <c r="B88" s="23" t="s">
        <v>161</v>
      </c>
      <c r="C88" s="16" t="s">
        <v>167</v>
      </c>
      <c r="D88" s="16" t="s">
        <v>24</v>
      </c>
      <c r="E88" s="23" t="s">
        <v>47</v>
      </c>
      <c r="F88" s="25" t="s">
        <v>387</v>
      </c>
      <c r="G88" s="18" t="s">
        <v>388</v>
      </c>
      <c r="H88" s="41">
        <v>12.5</v>
      </c>
      <c r="I88" s="16">
        <v>189</v>
      </c>
      <c r="J88" s="16">
        <v>890</v>
      </c>
      <c r="K88" s="16">
        <v>30</v>
      </c>
      <c r="L88" s="16">
        <v>98</v>
      </c>
      <c r="M88" s="84" t="s">
        <v>98</v>
      </c>
      <c r="N88" s="18" t="s">
        <v>389</v>
      </c>
      <c r="O88" s="77" t="s">
        <v>30</v>
      </c>
      <c r="P88" s="83">
        <v>0.95</v>
      </c>
      <c r="Q88" s="23" t="s">
        <v>37</v>
      </c>
      <c r="R88" s="22" t="s">
        <v>166</v>
      </c>
    </row>
    <row r="89" ht="56" hidden="1" customHeight="1" spans="1:18">
      <c r="A89" s="17">
        <v>82</v>
      </c>
      <c r="B89" s="23" t="s">
        <v>390</v>
      </c>
      <c r="C89" s="23" t="s">
        <v>391</v>
      </c>
      <c r="D89" s="23" t="s">
        <v>24</v>
      </c>
      <c r="E89" s="23" t="s">
        <v>47</v>
      </c>
      <c r="F89" s="39" t="s">
        <v>392</v>
      </c>
      <c r="G89" s="40" t="s">
        <v>393</v>
      </c>
      <c r="H89" s="80">
        <v>14</v>
      </c>
      <c r="I89" s="23">
        <v>86</v>
      </c>
      <c r="J89" s="23">
        <v>463</v>
      </c>
      <c r="K89" s="23">
        <v>7</v>
      </c>
      <c r="L89" s="23">
        <v>23</v>
      </c>
      <c r="M89" s="84" t="s">
        <v>98</v>
      </c>
      <c r="N89" s="40" t="s">
        <v>394</v>
      </c>
      <c r="O89" s="39" t="s">
        <v>30</v>
      </c>
      <c r="P89" s="83">
        <v>0.95</v>
      </c>
      <c r="Q89" s="23" t="s">
        <v>37</v>
      </c>
      <c r="R89" s="23" t="s">
        <v>395</v>
      </c>
    </row>
    <row r="90" ht="56" hidden="1" customHeight="1" spans="1:18">
      <c r="A90" s="17">
        <v>83</v>
      </c>
      <c r="B90" s="23" t="s">
        <v>390</v>
      </c>
      <c r="C90" s="23" t="s">
        <v>396</v>
      </c>
      <c r="D90" s="23" t="s">
        <v>104</v>
      </c>
      <c r="E90" s="23" t="s">
        <v>47</v>
      </c>
      <c r="F90" s="39" t="s">
        <v>397</v>
      </c>
      <c r="G90" s="40" t="s">
        <v>398</v>
      </c>
      <c r="H90" s="80">
        <v>10</v>
      </c>
      <c r="I90" s="23">
        <v>48</v>
      </c>
      <c r="J90" s="23">
        <v>606</v>
      </c>
      <c r="K90" s="23">
        <v>3</v>
      </c>
      <c r="L90" s="23">
        <v>10</v>
      </c>
      <c r="M90" s="84" t="s">
        <v>98</v>
      </c>
      <c r="N90" s="40" t="s">
        <v>399</v>
      </c>
      <c r="O90" s="39" t="s">
        <v>30</v>
      </c>
      <c r="P90" s="83">
        <v>0.95</v>
      </c>
      <c r="Q90" s="23" t="s">
        <v>37</v>
      </c>
      <c r="R90" s="23" t="s">
        <v>395</v>
      </c>
    </row>
    <row r="91" ht="56" hidden="1" customHeight="1" spans="1:18">
      <c r="A91" s="17">
        <v>84</v>
      </c>
      <c r="B91" s="23" t="s">
        <v>390</v>
      </c>
      <c r="C91" s="23" t="s">
        <v>400</v>
      </c>
      <c r="D91" s="23" t="s">
        <v>24</v>
      </c>
      <c r="E91" s="23" t="s">
        <v>47</v>
      </c>
      <c r="F91" s="39" t="s">
        <v>401</v>
      </c>
      <c r="G91" s="40" t="s">
        <v>402</v>
      </c>
      <c r="H91" s="80">
        <v>11</v>
      </c>
      <c r="I91" s="23">
        <v>11</v>
      </c>
      <c r="J91" s="23">
        <v>156</v>
      </c>
      <c r="K91" s="23">
        <v>4</v>
      </c>
      <c r="L91" s="23">
        <v>13</v>
      </c>
      <c r="M91" s="84" t="s">
        <v>98</v>
      </c>
      <c r="N91" s="40" t="s">
        <v>403</v>
      </c>
      <c r="O91" s="39" t="s">
        <v>30</v>
      </c>
      <c r="P91" s="83">
        <v>0.95</v>
      </c>
      <c r="Q91" s="23" t="s">
        <v>37</v>
      </c>
      <c r="R91" s="23" t="s">
        <v>395</v>
      </c>
    </row>
    <row r="92" ht="54" hidden="1" customHeight="1" spans="1:18">
      <c r="A92" s="17">
        <v>85</v>
      </c>
      <c r="B92" s="23" t="s">
        <v>390</v>
      </c>
      <c r="C92" s="23" t="s">
        <v>404</v>
      </c>
      <c r="D92" s="23" t="s">
        <v>24</v>
      </c>
      <c r="E92" s="23" t="s">
        <v>47</v>
      </c>
      <c r="F92" s="39" t="s">
        <v>405</v>
      </c>
      <c r="G92" s="40" t="s">
        <v>406</v>
      </c>
      <c r="H92" s="80">
        <v>12</v>
      </c>
      <c r="I92" s="23">
        <v>40</v>
      </c>
      <c r="J92" s="23">
        <v>459</v>
      </c>
      <c r="K92" s="23">
        <v>5</v>
      </c>
      <c r="L92" s="23">
        <v>21</v>
      </c>
      <c r="M92" s="84" t="s">
        <v>98</v>
      </c>
      <c r="N92" s="40" t="s">
        <v>407</v>
      </c>
      <c r="O92" s="39" t="s">
        <v>30</v>
      </c>
      <c r="P92" s="83">
        <v>0.95</v>
      </c>
      <c r="Q92" s="23" t="s">
        <v>37</v>
      </c>
      <c r="R92" s="23" t="s">
        <v>395</v>
      </c>
    </row>
    <row r="93" ht="54" hidden="1" customHeight="1" spans="1:18">
      <c r="A93" s="17">
        <v>86</v>
      </c>
      <c r="B93" s="23" t="s">
        <v>390</v>
      </c>
      <c r="C93" s="23" t="s">
        <v>408</v>
      </c>
      <c r="D93" s="23" t="s">
        <v>104</v>
      </c>
      <c r="E93" s="23" t="s">
        <v>47</v>
      </c>
      <c r="F93" s="39" t="s">
        <v>409</v>
      </c>
      <c r="G93" s="40" t="s">
        <v>410</v>
      </c>
      <c r="H93" s="80">
        <v>8</v>
      </c>
      <c r="I93" s="23">
        <v>50</v>
      </c>
      <c r="J93" s="23">
        <v>641</v>
      </c>
      <c r="K93" s="23">
        <v>10</v>
      </c>
      <c r="L93" s="23">
        <v>30</v>
      </c>
      <c r="M93" s="84" t="s">
        <v>98</v>
      </c>
      <c r="N93" s="40" t="s">
        <v>411</v>
      </c>
      <c r="O93" s="39" t="s">
        <v>30</v>
      </c>
      <c r="P93" s="83">
        <v>0.95</v>
      </c>
      <c r="Q93" s="23" t="s">
        <v>37</v>
      </c>
      <c r="R93" s="23" t="s">
        <v>395</v>
      </c>
    </row>
    <row r="94" ht="54" hidden="1" customHeight="1" spans="1:18">
      <c r="A94" s="17">
        <v>87</v>
      </c>
      <c r="B94" s="23" t="s">
        <v>390</v>
      </c>
      <c r="C94" s="23" t="s">
        <v>412</v>
      </c>
      <c r="D94" s="23" t="s">
        <v>62</v>
      </c>
      <c r="E94" s="23" t="s">
        <v>47</v>
      </c>
      <c r="F94" s="39" t="s">
        <v>413</v>
      </c>
      <c r="G94" s="40" t="s">
        <v>414</v>
      </c>
      <c r="H94" s="80">
        <v>11</v>
      </c>
      <c r="I94" s="23">
        <v>60</v>
      </c>
      <c r="J94" s="23">
        <v>598</v>
      </c>
      <c r="K94" s="23">
        <v>11</v>
      </c>
      <c r="L94" s="23">
        <v>29</v>
      </c>
      <c r="M94" s="84" t="s">
        <v>98</v>
      </c>
      <c r="N94" s="40" t="s">
        <v>415</v>
      </c>
      <c r="O94" s="39" t="s">
        <v>30</v>
      </c>
      <c r="P94" s="83">
        <v>0.95</v>
      </c>
      <c r="Q94" s="23" t="s">
        <v>37</v>
      </c>
      <c r="R94" s="23" t="s">
        <v>395</v>
      </c>
    </row>
    <row r="95" ht="62" hidden="1" customHeight="1" spans="1:18">
      <c r="A95" s="17">
        <v>88</v>
      </c>
      <c r="B95" s="22" t="s">
        <v>73</v>
      </c>
      <c r="C95" s="22" t="s">
        <v>74</v>
      </c>
      <c r="D95" s="65" t="s">
        <v>24</v>
      </c>
      <c r="E95" s="23" t="s">
        <v>47</v>
      </c>
      <c r="F95" s="25" t="s">
        <v>416</v>
      </c>
      <c r="G95" s="18" t="s">
        <v>417</v>
      </c>
      <c r="H95" s="27">
        <v>17</v>
      </c>
      <c r="I95" s="98">
        <v>643</v>
      </c>
      <c r="J95" s="98">
        <v>2811</v>
      </c>
      <c r="K95" s="98">
        <v>20</v>
      </c>
      <c r="L95" s="111">
        <v>64</v>
      </c>
      <c r="M95" s="84" t="s">
        <v>98</v>
      </c>
      <c r="N95" s="18" t="s">
        <v>418</v>
      </c>
      <c r="O95" s="138" t="s">
        <v>30</v>
      </c>
      <c r="P95" s="100">
        <v>0.95</v>
      </c>
      <c r="Q95" s="124" t="s">
        <v>37</v>
      </c>
      <c r="R95" s="22" t="s">
        <v>78</v>
      </c>
    </row>
    <row r="96" ht="62" hidden="1" customHeight="1" spans="1:18">
      <c r="A96" s="17">
        <v>89</v>
      </c>
      <c r="B96" s="22" t="s">
        <v>73</v>
      </c>
      <c r="C96" s="22" t="s">
        <v>419</v>
      </c>
      <c r="D96" s="65" t="s">
        <v>24</v>
      </c>
      <c r="E96" s="23" t="s">
        <v>47</v>
      </c>
      <c r="F96" s="25" t="s">
        <v>420</v>
      </c>
      <c r="G96" s="18" t="s">
        <v>421</v>
      </c>
      <c r="H96" s="27">
        <v>10</v>
      </c>
      <c r="I96" s="98">
        <v>53</v>
      </c>
      <c r="J96" s="98">
        <v>165</v>
      </c>
      <c r="K96" s="98">
        <v>10</v>
      </c>
      <c r="L96" s="64">
        <v>55</v>
      </c>
      <c r="M96" s="84" t="s">
        <v>98</v>
      </c>
      <c r="N96" s="18" t="s">
        <v>422</v>
      </c>
      <c r="O96" s="138" t="s">
        <v>30</v>
      </c>
      <c r="P96" s="100">
        <v>0.95</v>
      </c>
      <c r="Q96" s="124" t="s">
        <v>37</v>
      </c>
      <c r="R96" s="22" t="s">
        <v>78</v>
      </c>
    </row>
    <row r="97" ht="62" hidden="1" customHeight="1" spans="1:18">
      <c r="A97" s="17">
        <v>90</v>
      </c>
      <c r="B97" s="22" t="s">
        <v>73</v>
      </c>
      <c r="C97" s="22" t="s">
        <v>423</v>
      </c>
      <c r="D97" s="65" t="s">
        <v>115</v>
      </c>
      <c r="E97" s="23" t="s">
        <v>47</v>
      </c>
      <c r="F97" s="25" t="s">
        <v>424</v>
      </c>
      <c r="G97" s="18" t="s">
        <v>425</v>
      </c>
      <c r="H97" s="27">
        <v>9.4</v>
      </c>
      <c r="I97" s="64">
        <v>65</v>
      </c>
      <c r="J97" s="64">
        <v>260</v>
      </c>
      <c r="K97" s="64">
        <v>12</v>
      </c>
      <c r="L97" s="64">
        <v>42</v>
      </c>
      <c r="M97" s="84" t="s">
        <v>98</v>
      </c>
      <c r="N97" s="18" t="s">
        <v>426</v>
      </c>
      <c r="O97" s="138" t="s">
        <v>30</v>
      </c>
      <c r="P97" s="100">
        <v>0.95</v>
      </c>
      <c r="Q97" s="124" t="s">
        <v>37</v>
      </c>
      <c r="R97" s="22" t="s">
        <v>78</v>
      </c>
    </row>
    <row r="98" ht="62" hidden="1" customHeight="1" spans="1:18">
      <c r="A98" s="17">
        <v>91</v>
      </c>
      <c r="B98" s="22" t="s">
        <v>73</v>
      </c>
      <c r="C98" s="22" t="s">
        <v>171</v>
      </c>
      <c r="D98" s="65" t="s">
        <v>24</v>
      </c>
      <c r="E98" s="23" t="s">
        <v>47</v>
      </c>
      <c r="F98" s="25" t="s">
        <v>427</v>
      </c>
      <c r="G98" s="18" t="s">
        <v>428</v>
      </c>
      <c r="H98" s="27">
        <v>12.5</v>
      </c>
      <c r="I98" s="98">
        <v>81</v>
      </c>
      <c r="J98" s="98">
        <v>311</v>
      </c>
      <c r="K98" s="98">
        <v>28</v>
      </c>
      <c r="L98" s="64">
        <v>85</v>
      </c>
      <c r="M98" s="84" t="s">
        <v>98</v>
      </c>
      <c r="N98" s="18" t="s">
        <v>429</v>
      </c>
      <c r="O98" s="138" t="s">
        <v>30</v>
      </c>
      <c r="P98" s="100">
        <v>0.95</v>
      </c>
      <c r="Q98" s="124" t="s">
        <v>37</v>
      </c>
      <c r="R98" s="22" t="s">
        <v>78</v>
      </c>
    </row>
    <row r="99" ht="47" hidden="1" customHeight="1" spans="1:18">
      <c r="A99" s="17">
        <v>92</v>
      </c>
      <c r="B99" s="22" t="s">
        <v>73</v>
      </c>
      <c r="C99" s="22" t="s">
        <v>430</v>
      </c>
      <c r="D99" s="65" t="s">
        <v>24</v>
      </c>
      <c r="E99" s="23" t="s">
        <v>47</v>
      </c>
      <c r="F99" s="25" t="s">
        <v>431</v>
      </c>
      <c r="G99" s="18" t="s">
        <v>432</v>
      </c>
      <c r="H99" s="27">
        <v>15</v>
      </c>
      <c r="I99" s="98">
        <v>198</v>
      </c>
      <c r="J99" s="98">
        <v>765</v>
      </c>
      <c r="K99" s="98">
        <v>26</v>
      </c>
      <c r="L99" s="64">
        <v>90</v>
      </c>
      <c r="M99" s="84" t="s">
        <v>98</v>
      </c>
      <c r="N99" s="18" t="s">
        <v>433</v>
      </c>
      <c r="O99" s="138" t="s">
        <v>30</v>
      </c>
      <c r="P99" s="100">
        <v>0.95</v>
      </c>
      <c r="Q99" s="124" t="s">
        <v>37</v>
      </c>
      <c r="R99" s="22" t="s">
        <v>78</v>
      </c>
    </row>
    <row r="100" ht="47" hidden="1" customHeight="1" spans="1:18">
      <c r="A100" s="17">
        <v>93</v>
      </c>
      <c r="B100" s="22" t="s">
        <v>73</v>
      </c>
      <c r="C100" s="22" t="s">
        <v>434</v>
      </c>
      <c r="D100" s="65" t="s">
        <v>24</v>
      </c>
      <c r="E100" s="23" t="s">
        <v>47</v>
      </c>
      <c r="F100" s="25" t="s">
        <v>435</v>
      </c>
      <c r="G100" s="18" t="s">
        <v>436</v>
      </c>
      <c r="H100" s="27">
        <v>22.5</v>
      </c>
      <c r="I100" s="98">
        <v>468</v>
      </c>
      <c r="J100" s="98">
        <v>2169</v>
      </c>
      <c r="K100" s="98">
        <v>38</v>
      </c>
      <c r="L100" s="64">
        <v>105</v>
      </c>
      <c r="M100" s="84" t="s">
        <v>98</v>
      </c>
      <c r="N100" s="18" t="s">
        <v>437</v>
      </c>
      <c r="O100" s="138" t="s">
        <v>30</v>
      </c>
      <c r="P100" s="100">
        <v>0.95</v>
      </c>
      <c r="Q100" s="124" t="s">
        <v>37</v>
      </c>
      <c r="R100" s="22" t="s">
        <v>78</v>
      </c>
    </row>
    <row r="101" ht="57" hidden="1" spans="1:18">
      <c r="A101" s="17">
        <v>94</v>
      </c>
      <c r="B101" s="23" t="s">
        <v>438</v>
      </c>
      <c r="C101" s="23" t="s">
        <v>439</v>
      </c>
      <c r="D101" s="65" t="s">
        <v>24</v>
      </c>
      <c r="E101" s="23" t="s">
        <v>47</v>
      </c>
      <c r="F101" s="25" t="s">
        <v>440</v>
      </c>
      <c r="G101" s="18" t="s">
        <v>441</v>
      </c>
      <c r="H101" s="27">
        <v>14</v>
      </c>
      <c r="I101" s="118">
        <v>253</v>
      </c>
      <c r="J101" s="118">
        <v>923</v>
      </c>
      <c r="K101" s="17">
        <v>25</v>
      </c>
      <c r="L101" s="118">
        <v>70</v>
      </c>
      <c r="M101" s="84" t="s">
        <v>98</v>
      </c>
      <c r="N101" s="26" t="s">
        <v>442</v>
      </c>
      <c r="O101" s="16" t="s">
        <v>30</v>
      </c>
      <c r="P101" s="83">
        <v>0.95</v>
      </c>
      <c r="Q101" s="83" t="s">
        <v>37</v>
      </c>
      <c r="R101" s="22" t="s">
        <v>443</v>
      </c>
    </row>
    <row r="102" ht="61" hidden="1" customHeight="1" spans="1:18">
      <c r="A102" s="17">
        <v>95</v>
      </c>
      <c r="B102" s="23" t="s">
        <v>438</v>
      </c>
      <c r="C102" s="24" t="s">
        <v>444</v>
      </c>
      <c r="D102" s="65" t="s">
        <v>24</v>
      </c>
      <c r="E102" s="23" t="s">
        <v>47</v>
      </c>
      <c r="F102" s="120" t="s">
        <v>445</v>
      </c>
      <c r="G102" s="18" t="s">
        <v>446</v>
      </c>
      <c r="H102" s="34">
        <v>8</v>
      </c>
      <c r="I102" s="17">
        <v>143</v>
      </c>
      <c r="J102" s="17">
        <v>327</v>
      </c>
      <c r="K102" s="17">
        <v>7</v>
      </c>
      <c r="L102" s="17">
        <v>5</v>
      </c>
      <c r="M102" s="84" t="s">
        <v>98</v>
      </c>
      <c r="N102" s="26" t="s">
        <v>447</v>
      </c>
      <c r="O102" s="16" t="s">
        <v>30</v>
      </c>
      <c r="P102" s="83">
        <v>0.95</v>
      </c>
      <c r="Q102" s="83" t="s">
        <v>37</v>
      </c>
      <c r="R102" s="22" t="s">
        <v>443</v>
      </c>
    </row>
    <row r="103" ht="57" hidden="1" spans="1:18">
      <c r="A103" s="17">
        <v>96</v>
      </c>
      <c r="B103" s="23" t="s">
        <v>438</v>
      </c>
      <c r="C103" s="79" t="s">
        <v>448</v>
      </c>
      <c r="D103" s="79" t="s">
        <v>62</v>
      </c>
      <c r="E103" s="23" t="s">
        <v>47</v>
      </c>
      <c r="F103" s="120" t="s">
        <v>449</v>
      </c>
      <c r="G103" s="18" t="s">
        <v>450</v>
      </c>
      <c r="H103" s="80">
        <v>10</v>
      </c>
      <c r="I103" s="79">
        <v>235</v>
      </c>
      <c r="J103" s="79">
        <v>656</v>
      </c>
      <c r="K103" s="79">
        <v>23</v>
      </c>
      <c r="L103" s="79">
        <v>65</v>
      </c>
      <c r="M103" s="84" t="s">
        <v>98</v>
      </c>
      <c r="N103" s="18" t="s">
        <v>451</v>
      </c>
      <c r="O103" s="16" t="s">
        <v>30</v>
      </c>
      <c r="P103" s="83">
        <v>0.95</v>
      </c>
      <c r="Q103" s="83" t="s">
        <v>37</v>
      </c>
      <c r="R103" s="22" t="s">
        <v>443</v>
      </c>
    </row>
    <row r="104" ht="57" hidden="1" spans="1:18">
      <c r="A104" s="17">
        <v>97</v>
      </c>
      <c r="B104" s="23" t="s">
        <v>438</v>
      </c>
      <c r="C104" s="79" t="s">
        <v>452</v>
      </c>
      <c r="D104" s="79" t="s">
        <v>115</v>
      </c>
      <c r="E104" s="23" t="s">
        <v>47</v>
      </c>
      <c r="F104" s="25" t="s">
        <v>453</v>
      </c>
      <c r="G104" s="18" t="s">
        <v>454</v>
      </c>
      <c r="H104" s="80">
        <v>7.6</v>
      </c>
      <c r="I104" s="79">
        <v>65</v>
      </c>
      <c r="J104" s="79">
        <v>225</v>
      </c>
      <c r="K104" s="79">
        <v>6</v>
      </c>
      <c r="L104" s="79">
        <v>25</v>
      </c>
      <c r="M104" s="84" t="s">
        <v>98</v>
      </c>
      <c r="N104" s="26" t="s">
        <v>455</v>
      </c>
      <c r="O104" s="16" t="s">
        <v>30</v>
      </c>
      <c r="P104" s="83">
        <v>0.95</v>
      </c>
      <c r="Q104" s="83" t="s">
        <v>37</v>
      </c>
      <c r="R104" s="22" t="s">
        <v>443</v>
      </c>
    </row>
    <row r="105" ht="57" hidden="1" spans="1:18">
      <c r="A105" s="17">
        <v>98</v>
      </c>
      <c r="B105" s="23" t="s">
        <v>438</v>
      </c>
      <c r="C105" s="79" t="s">
        <v>456</v>
      </c>
      <c r="D105" s="23" t="s">
        <v>24</v>
      </c>
      <c r="E105" s="23" t="s">
        <v>47</v>
      </c>
      <c r="F105" s="25" t="s">
        <v>457</v>
      </c>
      <c r="G105" s="18" t="s">
        <v>458</v>
      </c>
      <c r="H105" s="80">
        <v>20</v>
      </c>
      <c r="I105" s="79">
        <v>253</v>
      </c>
      <c r="J105" s="79">
        <v>689</v>
      </c>
      <c r="K105" s="79">
        <v>11</v>
      </c>
      <c r="L105" s="79">
        <v>35</v>
      </c>
      <c r="M105" s="84" t="s">
        <v>98</v>
      </c>
      <c r="N105" s="18" t="s">
        <v>459</v>
      </c>
      <c r="O105" s="16" t="s">
        <v>30</v>
      </c>
      <c r="P105" s="83">
        <v>0.95</v>
      </c>
      <c r="Q105" s="83" t="s">
        <v>37</v>
      </c>
      <c r="R105" s="22" t="s">
        <v>443</v>
      </c>
    </row>
    <row r="106" ht="81" hidden="1" customHeight="1" spans="1:18">
      <c r="A106" s="17">
        <v>99</v>
      </c>
      <c r="B106" s="23" t="s">
        <v>438</v>
      </c>
      <c r="C106" s="79" t="s">
        <v>460</v>
      </c>
      <c r="D106" s="79" t="s">
        <v>104</v>
      </c>
      <c r="E106" s="23" t="s">
        <v>47</v>
      </c>
      <c r="F106" s="77" t="s">
        <v>461</v>
      </c>
      <c r="G106" s="18" t="s">
        <v>462</v>
      </c>
      <c r="H106" s="80">
        <v>11.5</v>
      </c>
      <c r="I106" s="17">
        <v>143</v>
      </c>
      <c r="J106" s="17">
        <v>327</v>
      </c>
      <c r="K106" s="17">
        <v>7</v>
      </c>
      <c r="L106" s="17">
        <v>5</v>
      </c>
      <c r="M106" s="84" t="s">
        <v>98</v>
      </c>
      <c r="N106" s="26" t="s">
        <v>463</v>
      </c>
      <c r="O106" s="16" t="s">
        <v>30</v>
      </c>
      <c r="P106" s="83">
        <v>0.95</v>
      </c>
      <c r="Q106" s="83" t="s">
        <v>37</v>
      </c>
      <c r="R106" s="22" t="s">
        <v>443</v>
      </c>
    </row>
    <row r="107" ht="55" hidden="1" customHeight="1" spans="1:18">
      <c r="A107" s="17">
        <v>100</v>
      </c>
      <c r="B107" s="23" t="s">
        <v>438</v>
      </c>
      <c r="C107" s="79" t="s">
        <v>464</v>
      </c>
      <c r="D107" s="79" t="s">
        <v>104</v>
      </c>
      <c r="E107" s="23" t="s">
        <v>47</v>
      </c>
      <c r="F107" s="77" t="s">
        <v>465</v>
      </c>
      <c r="G107" s="18" t="s">
        <v>466</v>
      </c>
      <c r="H107" s="80">
        <v>3.5</v>
      </c>
      <c r="I107" s="79">
        <v>65</v>
      </c>
      <c r="J107" s="79">
        <v>285</v>
      </c>
      <c r="K107" s="79">
        <v>3</v>
      </c>
      <c r="L107" s="79">
        <v>12</v>
      </c>
      <c r="M107" s="84" t="s">
        <v>98</v>
      </c>
      <c r="N107" s="26" t="s">
        <v>467</v>
      </c>
      <c r="O107" s="16" t="s">
        <v>30</v>
      </c>
      <c r="P107" s="83">
        <v>0.95</v>
      </c>
      <c r="Q107" s="83" t="s">
        <v>37</v>
      </c>
      <c r="R107" s="22" t="s">
        <v>443</v>
      </c>
    </row>
    <row r="108" ht="85" hidden="1" customHeight="1" spans="1:18">
      <c r="A108" s="17">
        <v>101</v>
      </c>
      <c r="B108" s="23" t="s">
        <v>438</v>
      </c>
      <c r="C108" s="79" t="s">
        <v>468</v>
      </c>
      <c r="D108" s="79" t="s">
        <v>24</v>
      </c>
      <c r="E108" s="23" t="s">
        <v>47</v>
      </c>
      <c r="F108" s="77" t="s">
        <v>469</v>
      </c>
      <c r="G108" s="18" t="s">
        <v>470</v>
      </c>
      <c r="H108" s="80">
        <v>13</v>
      </c>
      <c r="I108" s="79">
        <v>184</v>
      </c>
      <c r="J108" s="79">
        <v>620</v>
      </c>
      <c r="K108" s="79">
        <v>12</v>
      </c>
      <c r="L108" s="79">
        <v>36</v>
      </c>
      <c r="M108" s="84" t="s">
        <v>98</v>
      </c>
      <c r="N108" s="26" t="s">
        <v>471</v>
      </c>
      <c r="O108" s="16" t="s">
        <v>30</v>
      </c>
      <c r="P108" s="83">
        <v>0.95</v>
      </c>
      <c r="Q108" s="83" t="s">
        <v>37</v>
      </c>
      <c r="R108" s="22" t="s">
        <v>443</v>
      </c>
    </row>
    <row r="109" ht="63" hidden="1" customHeight="1" spans="1:18">
      <c r="A109" s="17">
        <v>102</v>
      </c>
      <c r="B109" s="22" t="s">
        <v>60</v>
      </c>
      <c r="C109" s="22" t="s">
        <v>472</v>
      </c>
      <c r="D109" s="22" t="s">
        <v>24</v>
      </c>
      <c r="E109" s="23" t="s">
        <v>47</v>
      </c>
      <c r="F109" s="25" t="s">
        <v>473</v>
      </c>
      <c r="G109" s="18" t="s">
        <v>474</v>
      </c>
      <c r="H109" s="27">
        <v>13</v>
      </c>
      <c r="I109" s="22">
        <v>36</v>
      </c>
      <c r="J109" s="22">
        <v>89</v>
      </c>
      <c r="K109" s="22">
        <v>12</v>
      </c>
      <c r="L109" s="22">
        <v>39</v>
      </c>
      <c r="M109" s="84" t="s">
        <v>98</v>
      </c>
      <c r="N109" s="18" t="s">
        <v>475</v>
      </c>
      <c r="O109" s="25" t="s">
        <v>30</v>
      </c>
      <c r="P109" s="83">
        <v>0.95</v>
      </c>
      <c r="Q109" s="22" t="s">
        <v>37</v>
      </c>
      <c r="R109" s="22" t="s">
        <v>66</v>
      </c>
    </row>
    <row r="110" ht="80" hidden="1" customHeight="1" spans="1:18">
      <c r="A110" s="17">
        <v>103</v>
      </c>
      <c r="B110" s="22" t="s">
        <v>60</v>
      </c>
      <c r="C110" s="22" t="s">
        <v>476</v>
      </c>
      <c r="D110" s="22" t="s">
        <v>24</v>
      </c>
      <c r="E110" s="23" t="s">
        <v>47</v>
      </c>
      <c r="F110" s="25" t="s">
        <v>477</v>
      </c>
      <c r="G110" s="18" t="s">
        <v>478</v>
      </c>
      <c r="H110" s="27">
        <v>35</v>
      </c>
      <c r="I110" s="22">
        <v>168</v>
      </c>
      <c r="J110" s="22">
        <v>458</v>
      </c>
      <c r="K110" s="22">
        <v>28</v>
      </c>
      <c r="L110" s="22">
        <v>53</v>
      </c>
      <c r="M110" s="84" t="s">
        <v>98</v>
      </c>
      <c r="N110" s="18" t="s">
        <v>479</v>
      </c>
      <c r="O110" s="25" t="s">
        <v>30</v>
      </c>
      <c r="P110" s="83">
        <v>0.95</v>
      </c>
      <c r="Q110" s="22" t="s">
        <v>37</v>
      </c>
      <c r="R110" s="22" t="s">
        <v>66</v>
      </c>
    </row>
    <row r="111" ht="54" hidden="1" customHeight="1" spans="1:18">
      <c r="A111" s="17">
        <v>104</v>
      </c>
      <c r="B111" s="126" t="s">
        <v>480</v>
      </c>
      <c r="C111" s="126" t="s">
        <v>481</v>
      </c>
      <c r="D111" s="126" t="s">
        <v>62</v>
      </c>
      <c r="E111" s="23" t="s">
        <v>47</v>
      </c>
      <c r="F111" s="127" t="s">
        <v>482</v>
      </c>
      <c r="G111" s="128" t="s">
        <v>483</v>
      </c>
      <c r="H111" s="129">
        <v>20</v>
      </c>
      <c r="I111" s="126">
        <v>579</v>
      </c>
      <c r="J111" s="126">
        <v>2266</v>
      </c>
      <c r="K111" s="126">
        <v>63</v>
      </c>
      <c r="L111" s="126">
        <v>173</v>
      </c>
      <c r="M111" s="84" t="s">
        <v>98</v>
      </c>
      <c r="N111" s="128" t="s">
        <v>484</v>
      </c>
      <c r="O111" s="50" t="s">
        <v>30</v>
      </c>
      <c r="P111" s="139">
        <v>0.95</v>
      </c>
      <c r="Q111" s="50" t="s">
        <v>37</v>
      </c>
      <c r="R111" s="50" t="s">
        <v>66</v>
      </c>
    </row>
    <row r="112" ht="56" hidden="1" customHeight="1" spans="1:18">
      <c r="A112" s="17">
        <v>105</v>
      </c>
      <c r="B112" s="22" t="s">
        <v>60</v>
      </c>
      <c r="C112" s="22" t="s">
        <v>485</v>
      </c>
      <c r="D112" s="22" t="s">
        <v>115</v>
      </c>
      <c r="E112" s="23" t="s">
        <v>47</v>
      </c>
      <c r="F112" s="25" t="s">
        <v>486</v>
      </c>
      <c r="G112" s="18" t="s">
        <v>487</v>
      </c>
      <c r="H112" s="27">
        <v>9</v>
      </c>
      <c r="I112" s="22">
        <v>98</v>
      </c>
      <c r="J112" s="22">
        <v>325</v>
      </c>
      <c r="K112" s="22">
        <v>16</v>
      </c>
      <c r="L112" s="22">
        <v>52</v>
      </c>
      <c r="M112" s="84" t="s">
        <v>98</v>
      </c>
      <c r="N112" s="18" t="s">
        <v>488</v>
      </c>
      <c r="O112" s="25" t="s">
        <v>30</v>
      </c>
      <c r="P112" s="83">
        <v>0.95</v>
      </c>
      <c r="Q112" s="22" t="s">
        <v>37</v>
      </c>
      <c r="R112" s="22" t="s">
        <v>66</v>
      </c>
    </row>
    <row r="113" ht="59" hidden="1" customHeight="1" spans="1:18">
      <c r="A113" s="17">
        <v>106</v>
      </c>
      <c r="B113" s="22" t="s">
        <v>54</v>
      </c>
      <c r="C113" s="22" t="s">
        <v>489</v>
      </c>
      <c r="D113" s="23" t="s">
        <v>62</v>
      </c>
      <c r="E113" s="23" t="s">
        <v>47</v>
      </c>
      <c r="F113" s="25" t="s">
        <v>490</v>
      </c>
      <c r="G113" s="18" t="s">
        <v>491</v>
      </c>
      <c r="H113" s="27">
        <v>11</v>
      </c>
      <c r="I113" s="79">
        <v>698</v>
      </c>
      <c r="J113" s="79">
        <v>2960</v>
      </c>
      <c r="K113" s="32">
        <v>21</v>
      </c>
      <c r="L113" s="79">
        <v>36</v>
      </c>
      <c r="M113" s="84" t="s">
        <v>98</v>
      </c>
      <c r="N113" s="18" t="s">
        <v>492</v>
      </c>
      <c r="O113" s="16" t="s">
        <v>30</v>
      </c>
      <c r="P113" s="83">
        <v>0.95</v>
      </c>
      <c r="Q113" s="23" t="s">
        <v>37</v>
      </c>
      <c r="R113" s="22" t="s">
        <v>59</v>
      </c>
    </row>
    <row r="114" ht="59" hidden="1" customHeight="1" spans="1:18">
      <c r="A114" s="17">
        <v>107</v>
      </c>
      <c r="B114" s="22" t="s">
        <v>54</v>
      </c>
      <c r="C114" s="22" t="s">
        <v>493</v>
      </c>
      <c r="D114" s="32" t="s">
        <v>104</v>
      </c>
      <c r="E114" s="23" t="s">
        <v>47</v>
      </c>
      <c r="F114" s="25" t="s">
        <v>494</v>
      </c>
      <c r="G114" s="18" t="s">
        <v>495</v>
      </c>
      <c r="H114" s="27">
        <v>18.5</v>
      </c>
      <c r="I114" s="32">
        <v>617</v>
      </c>
      <c r="J114" s="32">
        <v>2561</v>
      </c>
      <c r="K114" s="32">
        <v>45</v>
      </c>
      <c r="L114" s="32">
        <v>112</v>
      </c>
      <c r="M114" s="84" t="s">
        <v>98</v>
      </c>
      <c r="N114" s="18" t="s">
        <v>496</v>
      </c>
      <c r="O114" s="16" t="s">
        <v>30</v>
      </c>
      <c r="P114" s="83">
        <v>0.95</v>
      </c>
      <c r="Q114" s="23" t="s">
        <v>37</v>
      </c>
      <c r="R114" s="22" t="s">
        <v>59</v>
      </c>
    </row>
    <row r="115" ht="42.75" hidden="1" spans="1:18">
      <c r="A115" s="17">
        <v>108</v>
      </c>
      <c r="B115" s="22" t="s">
        <v>54</v>
      </c>
      <c r="C115" s="22" t="s">
        <v>497</v>
      </c>
      <c r="D115" s="32" t="s">
        <v>104</v>
      </c>
      <c r="E115" s="23" t="s">
        <v>47</v>
      </c>
      <c r="F115" s="25" t="s">
        <v>498</v>
      </c>
      <c r="G115" s="18" t="s">
        <v>499</v>
      </c>
      <c r="H115" s="27">
        <v>10</v>
      </c>
      <c r="I115" s="32">
        <v>120</v>
      </c>
      <c r="J115" s="32">
        <v>480</v>
      </c>
      <c r="K115" s="32">
        <v>11</v>
      </c>
      <c r="L115" s="32">
        <v>35</v>
      </c>
      <c r="M115" s="84" t="s">
        <v>98</v>
      </c>
      <c r="N115" s="18" t="s">
        <v>500</v>
      </c>
      <c r="O115" s="16" t="s">
        <v>30</v>
      </c>
      <c r="P115" s="83">
        <v>0.95</v>
      </c>
      <c r="Q115" s="23" t="s">
        <v>37</v>
      </c>
      <c r="R115" s="22" t="s">
        <v>59</v>
      </c>
    </row>
    <row r="116" ht="42.75" hidden="1" spans="1:18">
      <c r="A116" s="17">
        <v>109</v>
      </c>
      <c r="B116" s="22" t="s">
        <v>54</v>
      </c>
      <c r="C116" s="22" t="s">
        <v>501</v>
      </c>
      <c r="D116" s="32" t="s">
        <v>24</v>
      </c>
      <c r="E116" s="23" t="s">
        <v>47</v>
      </c>
      <c r="F116" s="25" t="s">
        <v>502</v>
      </c>
      <c r="G116" s="18" t="s">
        <v>503</v>
      </c>
      <c r="H116" s="27">
        <v>1.5</v>
      </c>
      <c r="I116" s="79">
        <v>116</v>
      </c>
      <c r="J116" s="79">
        <v>464</v>
      </c>
      <c r="K116" s="79">
        <v>16</v>
      </c>
      <c r="L116" s="79">
        <v>4040</v>
      </c>
      <c r="M116" s="84" t="s">
        <v>98</v>
      </c>
      <c r="N116" s="18" t="s">
        <v>504</v>
      </c>
      <c r="O116" s="16" t="s">
        <v>30</v>
      </c>
      <c r="P116" s="83">
        <v>0.95</v>
      </c>
      <c r="Q116" s="23" t="s">
        <v>37</v>
      </c>
      <c r="R116" s="22" t="s">
        <v>59</v>
      </c>
    </row>
    <row r="117" ht="41" hidden="1" customHeight="1" spans="1:18">
      <c r="A117" s="17">
        <v>110</v>
      </c>
      <c r="B117" s="79" t="s">
        <v>54</v>
      </c>
      <c r="C117" s="79" t="s">
        <v>505</v>
      </c>
      <c r="D117" s="32" t="s">
        <v>24</v>
      </c>
      <c r="E117" s="23" t="s">
        <v>47</v>
      </c>
      <c r="F117" s="77" t="s">
        <v>506</v>
      </c>
      <c r="G117" s="18" t="s">
        <v>507</v>
      </c>
      <c r="H117" s="80">
        <v>16.3</v>
      </c>
      <c r="I117" s="32">
        <v>142</v>
      </c>
      <c r="J117" s="32">
        <v>679</v>
      </c>
      <c r="K117" s="32">
        <v>9</v>
      </c>
      <c r="L117" s="32">
        <v>37</v>
      </c>
      <c r="M117" s="84" t="s">
        <v>98</v>
      </c>
      <c r="N117" s="18" t="s">
        <v>508</v>
      </c>
      <c r="O117" s="16" t="s">
        <v>30</v>
      </c>
      <c r="P117" s="83">
        <v>0.95</v>
      </c>
      <c r="Q117" s="23" t="s">
        <v>37</v>
      </c>
      <c r="R117" s="22" t="s">
        <v>59</v>
      </c>
    </row>
    <row r="118" ht="49" hidden="1" customHeight="1" spans="1:18">
      <c r="A118" s="17">
        <v>111</v>
      </c>
      <c r="B118" s="130" t="s">
        <v>54</v>
      </c>
      <c r="C118" s="130" t="s">
        <v>509</v>
      </c>
      <c r="D118" s="130" t="s">
        <v>24</v>
      </c>
      <c r="E118" s="23" t="s">
        <v>47</v>
      </c>
      <c r="F118" s="131" t="s">
        <v>510</v>
      </c>
      <c r="G118" s="18" t="s">
        <v>511</v>
      </c>
      <c r="H118" s="132">
        <v>9</v>
      </c>
      <c r="I118" s="130">
        <v>37</v>
      </c>
      <c r="J118" s="130">
        <v>128</v>
      </c>
      <c r="K118" s="130">
        <v>7</v>
      </c>
      <c r="L118" s="130">
        <v>21</v>
      </c>
      <c r="M118" s="84" t="s">
        <v>98</v>
      </c>
      <c r="N118" s="18" t="s">
        <v>512</v>
      </c>
      <c r="O118" s="16" t="s">
        <v>30</v>
      </c>
      <c r="P118" s="83">
        <v>0.95</v>
      </c>
      <c r="Q118" s="23" t="s">
        <v>37</v>
      </c>
      <c r="R118" s="22" t="s">
        <v>59</v>
      </c>
    </row>
    <row r="119" ht="57" hidden="1" customHeight="1" spans="1:18">
      <c r="A119" s="17">
        <v>112</v>
      </c>
      <c r="B119" s="79" t="s">
        <v>54</v>
      </c>
      <c r="C119" s="79" t="s">
        <v>513</v>
      </c>
      <c r="D119" s="32" t="s">
        <v>24</v>
      </c>
      <c r="E119" s="23" t="s">
        <v>47</v>
      </c>
      <c r="F119" s="77" t="s">
        <v>514</v>
      </c>
      <c r="G119" s="18" t="s">
        <v>515</v>
      </c>
      <c r="H119" s="80">
        <v>15</v>
      </c>
      <c r="I119" s="32">
        <v>137</v>
      </c>
      <c r="J119" s="32">
        <v>562</v>
      </c>
      <c r="K119" s="32">
        <v>12</v>
      </c>
      <c r="L119" s="32">
        <v>62</v>
      </c>
      <c r="M119" s="84" t="s">
        <v>98</v>
      </c>
      <c r="N119" s="18" t="s">
        <v>516</v>
      </c>
      <c r="O119" s="16" t="s">
        <v>30</v>
      </c>
      <c r="P119" s="83">
        <v>0.95</v>
      </c>
      <c r="Q119" s="23" t="s">
        <v>37</v>
      </c>
      <c r="R119" s="22" t="s">
        <v>59</v>
      </c>
    </row>
    <row r="120" ht="49" hidden="1" customHeight="1" spans="1:18">
      <c r="A120" s="17">
        <v>113</v>
      </c>
      <c r="B120" s="79" t="s">
        <v>54</v>
      </c>
      <c r="C120" s="23" t="s">
        <v>110</v>
      </c>
      <c r="D120" s="32" t="s">
        <v>24</v>
      </c>
      <c r="E120" s="23" t="s">
        <v>47</v>
      </c>
      <c r="F120" s="77" t="s">
        <v>517</v>
      </c>
      <c r="G120" s="18" t="s">
        <v>518</v>
      </c>
      <c r="H120" s="80">
        <v>9</v>
      </c>
      <c r="I120" s="32">
        <v>85</v>
      </c>
      <c r="J120" s="32">
        <v>402</v>
      </c>
      <c r="K120" s="32">
        <v>7</v>
      </c>
      <c r="L120" s="32">
        <v>26</v>
      </c>
      <c r="M120" s="84" t="s">
        <v>98</v>
      </c>
      <c r="N120" s="18" t="s">
        <v>519</v>
      </c>
      <c r="O120" s="16" t="s">
        <v>30</v>
      </c>
      <c r="P120" s="83">
        <v>0.95</v>
      </c>
      <c r="Q120" s="23" t="s">
        <v>37</v>
      </c>
      <c r="R120" s="22" t="s">
        <v>59</v>
      </c>
    </row>
    <row r="121" ht="50" hidden="1" customHeight="1" spans="1:18">
      <c r="A121" s="17">
        <v>114</v>
      </c>
      <c r="B121" s="133" t="s">
        <v>54</v>
      </c>
      <c r="C121" s="133" t="s">
        <v>520</v>
      </c>
      <c r="D121" s="133" t="s">
        <v>104</v>
      </c>
      <c r="E121" s="23" t="s">
        <v>47</v>
      </c>
      <c r="F121" s="134" t="s">
        <v>521</v>
      </c>
      <c r="G121" s="135" t="s">
        <v>522</v>
      </c>
      <c r="H121" s="136">
        <v>4.9</v>
      </c>
      <c r="I121" s="133">
        <v>35</v>
      </c>
      <c r="J121" s="133">
        <v>128</v>
      </c>
      <c r="K121" s="133">
        <v>2</v>
      </c>
      <c r="L121" s="133">
        <v>6</v>
      </c>
      <c r="M121" s="84" t="s">
        <v>98</v>
      </c>
      <c r="N121" s="135" t="s">
        <v>523</v>
      </c>
      <c r="O121" s="140" t="s">
        <v>30</v>
      </c>
      <c r="P121" s="141">
        <v>0.95</v>
      </c>
      <c r="Q121" s="142" t="s">
        <v>37</v>
      </c>
      <c r="R121" s="37" t="s">
        <v>59</v>
      </c>
    </row>
    <row r="122" ht="45" hidden="1" customHeight="1" spans="1:18">
      <c r="A122" s="17">
        <v>115</v>
      </c>
      <c r="B122" s="79" t="s">
        <v>54</v>
      </c>
      <c r="C122" s="79" t="s">
        <v>524</v>
      </c>
      <c r="D122" s="32" t="s">
        <v>24</v>
      </c>
      <c r="E122" s="23" t="s">
        <v>47</v>
      </c>
      <c r="F122" s="77" t="s">
        <v>525</v>
      </c>
      <c r="G122" s="18" t="s">
        <v>526</v>
      </c>
      <c r="H122" s="80">
        <v>6</v>
      </c>
      <c r="I122" s="32">
        <v>47</v>
      </c>
      <c r="J122" s="32">
        <v>245</v>
      </c>
      <c r="K122" s="32">
        <v>10</v>
      </c>
      <c r="L122" s="32">
        <v>32</v>
      </c>
      <c r="M122" s="84" t="s">
        <v>98</v>
      </c>
      <c r="N122" s="18" t="s">
        <v>527</v>
      </c>
      <c r="O122" s="16" t="s">
        <v>30</v>
      </c>
      <c r="P122" s="83">
        <v>0.95</v>
      </c>
      <c r="Q122" s="23" t="s">
        <v>37</v>
      </c>
      <c r="R122" s="22" t="s">
        <v>59</v>
      </c>
    </row>
    <row r="123" ht="89" hidden="1" customHeight="1" spans="1:18">
      <c r="A123" s="17">
        <v>116</v>
      </c>
      <c r="B123" s="22" t="s">
        <v>45</v>
      </c>
      <c r="C123" s="22" t="s">
        <v>528</v>
      </c>
      <c r="D123" s="23" t="s">
        <v>104</v>
      </c>
      <c r="E123" s="23" t="s">
        <v>47</v>
      </c>
      <c r="F123" s="25" t="s">
        <v>529</v>
      </c>
      <c r="G123" s="18" t="s">
        <v>530</v>
      </c>
      <c r="H123" s="27">
        <v>19</v>
      </c>
      <c r="I123" s="118">
        <v>38</v>
      </c>
      <c r="J123" s="118">
        <v>152</v>
      </c>
      <c r="K123" s="17">
        <v>8</v>
      </c>
      <c r="L123" s="118">
        <v>29</v>
      </c>
      <c r="M123" s="84" t="s">
        <v>98</v>
      </c>
      <c r="N123" s="18" t="s">
        <v>531</v>
      </c>
      <c r="O123" s="16" t="s">
        <v>30</v>
      </c>
      <c r="P123" s="83">
        <v>0.95</v>
      </c>
      <c r="Q123" s="23" t="s">
        <v>37</v>
      </c>
      <c r="R123" s="22" t="s">
        <v>53</v>
      </c>
    </row>
    <row r="124" ht="89" hidden="1" customHeight="1" spans="1:18">
      <c r="A124" s="17">
        <v>117</v>
      </c>
      <c r="B124" s="22" t="s">
        <v>45</v>
      </c>
      <c r="C124" s="22" t="s">
        <v>528</v>
      </c>
      <c r="D124" s="23" t="s">
        <v>104</v>
      </c>
      <c r="E124" s="23" t="s">
        <v>47</v>
      </c>
      <c r="F124" s="25" t="s">
        <v>532</v>
      </c>
      <c r="G124" s="18" t="s">
        <v>533</v>
      </c>
      <c r="H124" s="27">
        <v>31</v>
      </c>
      <c r="I124" s="17">
        <v>192</v>
      </c>
      <c r="J124" s="17">
        <v>764</v>
      </c>
      <c r="K124" s="17">
        <v>10</v>
      </c>
      <c r="L124" s="17">
        <v>34</v>
      </c>
      <c r="M124" s="84" t="s">
        <v>98</v>
      </c>
      <c r="N124" s="26" t="s">
        <v>534</v>
      </c>
      <c r="O124" s="16" t="s">
        <v>30</v>
      </c>
      <c r="P124" s="83">
        <v>0.95</v>
      </c>
      <c r="Q124" s="23" t="s">
        <v>37</v>
      </c>
      <c r="R124" s="22" t="s">
        <v>53</v>
      </c>
    </row>
    <row r="125" ht="68" hidden="1" customHeight="1" spans="1:18">
      <c r="A125" s="17">
        <v>118</v>
      </c>
      <c r="B125" s="22" t="s">
        <v>45</v>
      </c>
      <c r="C125" s="22" t="s">
        <v>535</v>
      </c>
      <c r="D125" s="23" t="s">
        <v>24</v>
      </c>
      <c r="E125" s="23" t="s">
        <v>47</v>
      </c>
      <c r="F125" s="25" t="s">
        <v>536</v>
      </c>
      <c r="G125" s="18" t="s">
        <v>537</v>
      </c>
      <c r="H125" s="27">
        <v>14.5</v>
      </c>
      <c r="I125" s="17">
        <v>212</v>
      </c>
      <c r="J125" s="17">
        <v>848</v>
      </c>
      <c r="K125" s="17">
        <v>21</v>
      </c>
      <c r="L125" s="17">
        <v>73</v>
      </c>
      <c r="M125" s="84" t="s">
        <v>98</v>
      </c>
      <c r="N125" s="26" t="s">
        <v>538</v>
      </c>
      <c r="O125" s="16" t="s">
        <v>30</v>
      </c>
      <c r="P125" s="83">
        <v>0.95</v>
      </c>
      <c r="Q125" s="23" t="s">
        <v>37</v>
      </c>
      <c r="R125" s="22" t="s">
        <v>53</v>
      </c>
    </row>
    <row r="126" ht="93" hidden="1" customHeight="1" spans="1:18">
      <c r="A126" s="17">
        <v>119</v>
      </c>
      <c r="B126" s="22" t="s">
        <v>45</v>
      </c>
      <c r="C126" s="22" t="s">
        <v>539</v>
      </c>
      <c r="D126" s="23" t="s">
        <v>115</v>
      </c>
      <c r="E126" s="23" t="s">
        <v>47</v>
      </c>
      <c r="F126" s="25" t="s">
        <v>540</v>
      </c>
      <c r="G126" s="18" t="s">
        <v>541</v>
      </c>
      <c r="H126" s="27">
        <v>18.5</v>
      </c>
      <c r="I126" s="17">
        <v>408</v>
      </c>
      <c r="J126" s="17">
        <v>1632</v>
      </c>
      <c r="K126" s="17">
        <v>16</v>
      </c>
      <c r="L126" s="17">
        <v>45</v>
      </c>
      <c r="M126" s="84" t="s">
        <v>98</v>
      </c>
      <c r="N126" s="26" t="s">
        <v>542</v>
      </c>
      <c r="O126" s="16" t="s">
        <v>30</v>
      </c>
      <c r="P126" s="83">
        <v>0.95</v>
      </c>
      <c r="Q126" s="23" t="s">
        <v>37</v>
      </c>
      <c r="R126" s="22" t="s">
        <v>53</v>
      </c>
    </row>
    <row r="127" ht="59" hidden="1" customHeight="1" spans="1:18">
      <c r="A127" s="17">
        <v>120</v>
      </c>
      <c r="B127" s="23" t="s">
        <v>214</v>
      </c>
      <c r="C127" s="23" t="s">
        <v>543</v>
      </c>
      <c r="D127" s="23" t="s">
        <v>24</v>
      </c>
      <c r="E127" s="23" t="s">
        <v>47</v>
      </c>
      <c r="F127" s="39" t="s">
        <v>544</v>
      </c>
      <c r="G127" s="40" t="s">
        <v>545</v>
      </c>
      <c r="H127" s="41">
        <v>13</v>
      </c>
      <c r="I127" s="23">
        <v>226</v>
      </c>
      <c r="J127" s="23">
        <v>963</v>
      </c>
      <c r="K127" s="23">
        <v>23</v>
      </c>
      <c r="L127" s="23">
        <v>57</v>
      </c>
      <c r="M127" s="84" t="s">
        <v>98</v>
      </c>
      <c r="N127" s="40" t="s">
        <v>546</v>
      </c>
      <c r="O127" s="39" t="s">
        <v>30</v>
      </c>
      <c r="P127" s="83">
        <v>0.95</v>
      </c>
      <c r="Q127" s="23" t="s">
        <v>37</v>
      </c>
      <c r="R127" s="23" t="s">
        <v>219</v>
      </c>
    </row>
    <row r="128" ht="57" hidden="1" customHeight="1" spans="1:18">
      <c r="A128" s="17">
        <v>121</v>
      </c>
      <c r="B128" s="23" t="s">
        <v>214</v>
      </c>
      <c r="C128" s="23" t="s">
        <v>547</v>
      </c>
      <c r="D128" s="23" t="s">
        <v>104</v>
      </c>
      <c r="E128" s="23" t="s">
        <v>47</v>
      </c>
      <c r="F128" s="39" t="s">
        <v>548</v>
      </c>
      <c r="G128" s="40" t="s">
        <v>549</v>
      </c>
      <c r="H128" s="41">
        <v>13</v>
      </c>
      <c r="I128" s="23">
        <v>353</v>
      </c>
      <c r="J128" s="23">
        <v>1531</v>
      </c>
      <c r="K128" s="23">
        <v>31</v>
      </c>
      <c r="L128" s="23">
        <v>107</v>
      </c>
      <c r="M128" s="84" t="s">
        <v>98</v>
      </c>
      <c r="N128" s="40" t="s">
        <v>550</v>
      </c>
      <c r="O128" s="39" t="s">
        <v>30</v>
      </c>
      <c r="P128" s="83">
        <v>0.95</v>
      </c>
      <c r="Q128" s="23" t="s">
        <v>37</v>
      </c>
      <c r="R128" s="23" t="s">
        <v>219</v>
      </c>
    </row>
    <row r="129" ht="57" hidden="1" customHeight="1" spans="1:18">
      <c r="A129" s="17">
        <v>122</v>
      </c>
      <c r="B129" s="23" t="s">
        <v>214</v>
      </c>
      <c r="C129" s="23" t="s">
        <v>551</v>
      </c>
      <c r="D129" s="23" t="s">
        <v>24</v>
      </c>
      <c r="E129" s="23" t="s">
        <v>47</v>
      </c>
      <c r="F129" s="39" t="s">
        <v>552</v>
      </c>
      <c r="G129" s="40" t="s">
        <v>553</v>
      </c>
      <c r="H129" s="41">
        <v>8</v>
      </c>
      <c r="I129" s="23">
        <v>90</v>
      </c>
      <c r="J129" s="23">
        <v>365</v>
      </c>
      <c r="K129" s="23">
        <v>6</v>
      </c>
      <c r="L129" s="23">
        <v>20</v>
      </c>
      <c r="M129" s="84" t="s">
        <v>98</v>
      </c>
      <c r="N129" s="40" t="s">
        <v>554</v>
      </c>
      <c r="O129" s="39" t="s">
        <v>30</v>
      </c>
      <c r="P129" s="83">
        <v>0.95</v>
      </c>
      <c r="Q129" s="23" t="s">
        <v>37</v>
      </c>
      <c r="R129" s="23" t="s">
        <v>219</v>
      </c>
    </row>
    <row r="130" ht="99" hidden="1" customHeight="1" spans="1:18">
      <c r="A130" s="17">
        <v>123</v>
      </c>
      <c r="B130" s="23" t="s">
        <v>214</v>
      </c>
      <c r="C130" s="23" t="s">
        <v>555</v>
      </c>
      <c r="D130" s="23" t="s">
        <v>62</v>
      </c>
      <c r="E130" s="23" t="s">
        <v>47</v>
      </c>
      <c r="F130" s="39" t="s">
        <v>556</v>
      </c>
      <c r="G130" s="40" t="s">
        <v>557</v>
      </c>
      <c r="H130" s="41">
        <v>10</v>
      </c>
      <c r="I130" s="23">
        <v>138</v>
      </c>
      <c r="J130" s="23">
        <v>617</v>
      </c>
      <c r="K130" s="23">
        <v>53</v>
      </c>
      <c r="L130" s="23">
        <v>148</v>
      </c>
      <c r="M130" s="84" t="s">
        <v>98</v>
      </c>
      <c r="N130" s="40" t="s">
        <v>558</v>
      </c>
      <c r="O130" s="39" t="s">
        <v>30</v>
      </c>
      <c r="P130" s="83">
        <v>0.95</v>
      </c>
      <c r="Q130" s="23" t="s">
        <v>37</v>
      </c>
      <c r="R130" s="23" t="s">
        <v>219</v>
      </c>
    </row>
    <row r="131" ht="53" hidden="1" customHeight="1" spans="1:18">
      <c r="A131" s="17">
        <v>124</v>
      </c>
      <c r="B131" s="23" t="s">
        <v>214</v>
      </c>
      <c r="C131" s="23" t="s">
        <v>559</v>
      </c>
      <c r="D131" s="23" t="s">
        <v>24</v>
      </c>
      <c r="E131" s="23" t="s">
        <v>47</v>
      </c>
      <c r="F131" s="39" t="s">
        <v>560</v>
      </c>
      <c r="G131" s="40" t="s">
        <v>561</v>
      </c>
      <c r="H131" s="41">
        <v>4</v>
      </c>
      <c r="I131" s="23">
        <v>52</v>
      </c>
      <c r="J131" s="23">
        <v>231</v>
      </c>
      <c r="K131" s="23">
        <v>23</v>
      </c>
      <c r="L131" s="23">
        <v>75</v>
      </c>
      <c r="M131" s="84" t="s">
        <v>98</v>
      </c>
      <c r="N131" s="40" t="s">
        <v>562</v>
      </c>
      <c r="O131" s="39" t="s">
        <v>30</v>
      </c>
      <c r="P131" s="83">
        <v>0.95</v>
      </c>
      <c r="Q131" s="23" t="s">
        <v>37</v>
      </c>
      <c r="R131" s="23" t="s">
        <v>219</v>
      </c>
    </row>
    <row r="132" ht="47" hidden="1" customHeight="1" spans="1:18">
      <c r="A132" s="17">
        <v>125</v>
      </c>
      <c r="B132" s="23" t="s">
        <v>214</v>
      </c>
      <c r="C132" s="23" t="s">
        <v>563</v>
      </c>
      <c r="D132" s="23" t="s">
        <v>24</v>
      </c>
      <c r="E132" s="23" t="s">
        <v>47</v>
      </c>
      <c r="F132" s="39" t="s">
        <v>564</v>
      </c>
      <c r="G132" s="40" t="s">
        <v>565</v>
      </c>
      <c r="H132" s="41">
        <v>5.5</v>
      </c>
      <c r="I132" s="23">
        <v>139</v>
      </c>
      <c r="J132" s="23">
        <v>665</v>
      </c>
      <c r="K132" s="23">
        <v>17</v>
      </c>
      <c r="L132" s="23">
        <v>48</v>
      </c>
      <c r="M132" s="84" t="s">
        <v>98</v>
      </c>
      <c r="N132" s="40" t="s">
        <v>566</v>
      </c>
      <c r="O132" s="39" t="s">
        <v>30</v>
      </c>
      <c r="P132" s="83">
        <v>0.95</v>
      </c>
      <c r="Q132" s="23" t="s">
        <v>37</v>
      </c>
      <c r="R132" s="23" t="s">
        <v>219</v>
      </c>
    </row>
    <row r="133" ht="71.25" hidden="1" spans="1:18">
      <c r="A133" s="17">
        <v>126</v>
      </c>
      <c r="B133" s="23" t="s">
        <v>214</v>
      </c>
      <c r="C133" s="23" t="s">
        <v>567</v>
      </c>
      <c r="D133" s="23" t="s">
        <v>24</v>
      </c>
      <c r="E133" s="23" t="s">
        <v>47</v>
      </c>
      <c r="F133" s="39" t="s">
        <v>568</v>
      </c>
      <c r="G133" s="40" t="s">
        <v>569</v>
      </c>
      <c r="H133" s="41">
        <v>14.5</v>
      </c>
      <c r="I133" s="23">
        <v>135</v>
      </c>
      <c r="J133" s="23">
        <v>515</v>
      </c>
      <c r="K133" s="23">
        <v>31</v>
      </c>
      <c r="L133" s="23">
        <v>112</v>
      </c>
      <c r="M133" s="84" t="s">
        <v>98</v>
      </c>
      <c r="N133" s="40" t="s">
        <v>570</v>
      </c>
      <c r="O133" s="39" t="s">
        <v>30</v>
      </c>
      <c r="P133" s="83">
        <v>0.95</v>
      </c>
      <c r="Q133" s="23" t="s">
        <v>37</v>
      </c>
      <c r="R133" s="23" t="s">
        <v>219</v>
      </c>
    </row>
    <row r="134" ht="52" hidden="1" customHeight="1" spans="1:18">
      <c r="A134" s="17">
        <v>127</v>
      </c>
      <c r="B134" s="23" t="s">
        <v>67</v>
      </c>
      <c r="C134" s="22" t="s">
        <v>571</v>
      </c>
      <c r="D134" s="23" t="s">
        <v>24</v>
      </c>
      <c r="E134" s="23" t="s">
        <v>47</v>
      </c>
      <c r="F134" s="25" t="s">
        <v>572</v>
      </c>
      <c r="G134" s="18" t="s">
        <v>573</v>
      </c>
      <c r="H134" s="143">
        <v>38</v>
      </c>
      <c r="I134" s="118">
        <v>297</v>
      </c>
      <c r="J134" s="118">
        <v>1188</v>
      </c>
      <c r="K134" s="32">
        <v>23</v>
      </c>
      <c r="L134" s="118">
        <v>89</v>
      </c>
      <c r="M134" s="84" t="s">
        <v>98</v>
      </c>
      <c r="N134" s="18" t="s">
        <v>574</v>
      </c>
      <c r="O134" s="16" t="s">
        <v>30</v>
      </c>
      <c r="P134" s="83">
        <v>0.95</v>
      </c>
      <c r="Q134" s="83" t="s">
        <v>37</v>
      </c>
      <c r="R134" s="22" t="s">
        <v>72</v>
      </c>
    </row>
    <row r="135" ht="48" hidden="1" customHeight="1" spans="1:18">
      <c r="A135" s="17">
        <v>128</v>
      </c>
      <c r="B135" s="23" t="s">
        <v>67</v>
      </c>
      <c r="C135" s="22" t="s">
        <v>575</v>
      </c>
      <c r="D135" s="23" t="s">
        <v>24</v>
      </c>
      <c r="E135" s="23" t="s">
        <v>47</v>
      </c>
      <c r="F135" s="25" t="s">
        <v>576</v>
      </c>
      <c r="G135" s="18" t="s">
        <v>577</v>
      </c>
      <c r="H135" s="143">
        <v>15</v>
      </c>
      <c r="I135" s="32">
        <v>60</v>
      </c>
      <c r="J135" s="32">
        <v>281</v>
      </c>
      <c r="K135" s="32">
        <v>4</v>
      </c>
      <c r="L135" s="32">
        <v>19</v>
      </c>
      <c r="M135" s="84" t="s">
        <v>98</v>
      </c>
      <c r="N135" s="18" t="s">
        <v>578</v>
      </c>
      <c r="O135" s="16" t="s">
        <v>30</v>
      </c>
      <c r="P135" s="83">
        <v>0.95</v>
      </c>
      <c r="Q135" s="83" t="s">
        <v>37</v>
      </c>
      <c r="R135" s="22" t="s">
        <v>72</v>
      </c>
    </row>
    <row r="136" ht="48" hidden="1" customHeight="1" spans="1:18">
      <c r="A136" s="17">
        <v>129</v>
      </c>
      <c r="B136" s="23" t="s">
        <v>67</v>
      </c>
      <c r="C136" s="79" t="s">
        <v>579</v>
      </c>
      <c r="D136" s="23" t="s">
        <v>24</v>
      </c>
      <c r="E136" s="23" t="s">
        <v>47</v>
      </c>
      <c r="F136" s="77" t="s">
        <v>580</v>
      </c>
      <c r="G136" s="18" t="s">
        <v>581</v>
      </c>
      <c r="H136" s="143">
        <v>9</v>
      </c>
      <c r="I136" s="118">
        <v>74</v>
      </c>
      <c r="J136" s="118">
        <v>306</v>
      </c>
      <c r="K136" s="32">
        <v>6</v>
      </c>
      <c r="L136" s="118">
        <v>25</v>
      </c>
      <c r="M136" s="84" t="s">
        <v>98</v>
      </c>
      <c r="N136" s="18" t="s">
        <v>582</v>
      </c>
      <c r="O136" s="16" t="s">
        <v>30</v>
      </c>
      <c r="P136" s="83">
        <v>0.95</v>
      </c>
      <c r="Q136" s="83" t="s">
        <v>37</v>
      </c>
      <c r="R136" s="22" t="s">
        <v>72</v>
      </c>
    </row>
    <row r="137" ht="45" hidden="1" customHeight="1" spans="1:18">
      <c r="A137" s="17">
        <v>130</v>
      </c>
      <c r="B137" s="67" t="s">
        <v>67</v>
      </c>
      <c r="C137" s="66" t="s">
        <v>583</v>
      </c>
      <c r="D137" s="23" t="s">
        <v>24</v>
      </c>
      <c r="E137" s="23" t="s">
        <v>47</v>
      </c>
      <c r="F137" s="25" t="s">
        <v>584</v>
      </c>
      <c r="G137" s="18" t="s">
        <v>585</v>
      </c>
      <c r="H137" s="143">
        <v>16</v>
      </c>
      <c r="I137" s="169">
        <v>417</v>
      </c>
      <c r="J137" s="169">
        <v>1873</v>
      </c>
      <c r="K137" s="66">
        <v>29</v>
      </c>
      <c r="L137" s="169">
        <v>107</v>
      </c>
      <c r="M137" s="84" t="s">
        <v>98</v>
      </c>
      <c r="N137" s="18" t="s">
        <v>586</v>
      </c>
      <c r="O137" s="22" t="s">
        <v>30</v>
      </c>
      <c r="P137" s="100">
        <v>0.95</v>
      </c>
      <c r="Q137" s="100" t="s">
        <v>37</v>
      </c>
      <c r="R137" s="22" t="s">
        <v>72</v>
      </c>
    </row>
    <row r="138" ht="55" hidden="1" customHeight="1" spans="1:18">
      <c r="A138" s="17">
        <v>131</v>
      </c>
      <c r="B138" s="23" t="s">
        <v>67</v>
      </c>
      <c r="C138" s="79" t="s">
        <v>587</v>
      </c>
      <c r="D138" s="23" t="s">
        <v>24</v>
      </c>
      <c r="E138" s="23" t="s">
        <v>47</v>
      </c>
      <c r="F138" s="77" t="s">
        <v>588</v>
      </c>
      <c r="G138" s="18" t="s">
        <v>589</v>
      </c>
      <c r="H138" s="143">
        <v>12.7</v>
      </c>
      <c r="I138" s="118">
        <v>178</v>
      </c>
      <c r="J138" s="118">
        <v>780</v>
      </c>
      <c r="K138" s="32">
        <v>17</v>
      </c>
      <c r="L138" s="118">
        <v>53</v>
      </c>
      <c r="M138" s="84" t="s">
        <v>98</v>
      </c>
      <c r="N138" s="18" t="s">
        <v>590</v>
      </c>
      <c r="O138" s="16" t="s">
        <v>30</v>
      </c>
      <c r="P138" s="83">
        <v>0.95</v>
      </c>
      <c r="Q138" s="83" t="s">
        <v>37</v>
      </c>
      <c r="R138" s="22" t="s">
        <v>72</v>
      </c>
    </row>
    <row r="139" ht="35" hidden="1" customHeight="1" spans="1:18">
      <c r="A139" s="72" t="s">
        <v>227</v>
      </c>
      <c r="B139" s="38"/>
      <c r="C139" s="116"/>
      <c r="D139" s="116"/>
      <c r="E139" s="38"/>
      <c r="F139" s="73"/>
      <c r="G139" s="74"/>
      <c r="H139" s="144">
        <f>SUM(H48:H138)</f>
        <v>1300</v>
      </c>
      <c r="I139" s="116"/>
      <c r="J139" s="116"/>
      <c r="K139" s="116"/>
      <c r="L139" s="116"/>
      <c r="M139" s="115"/>
      <c r="N139" s="74"/>
      <c r="O139" s="170"/>
      <c r="P139" s="117"/>
      <c r="Q139" s="38"/>
      <c r="R139" s="72"/>
    </row>
    <row r="140" ht="39" hidden="1" customHeight="1" spans="1:18">
      <c r="A140" s="145" t="s">
        <v>591</v>
      </c>
      <c r="B140" s="145"/>
      <c r="C140" s="145"/>
      <c r="D140" s="145"/>
      <c r="E140" s="146"/>
      <c r="F140" s="147"/>
      <c r="G140" s="148"/>
      <c r="H140" s="149"/>
      <c r="I140" s="145"/>
      <c r="J140" s="145"/>
      <c r="K140" s="145"/>
      <c r="L140" s="145"/>
      <c r="M140" s="145"/>
      <c r="N140" s="148"/>
      <c r="O140" s="171"/>
      <c r="P140" s="171"/>
      <c r="Q140" s="171"/>
      <c r="R140" s="171"/>
    </row>
    <row r="141" s="4" customFormat="1" ht="62" hidden="1" customHeight="1" spans="1:18">
      <c r="A141" s="150">
        <v>132</v>
      </c>
      <c r="B141" s="150" t="s">
        <v>229</v>
      </c>
      <c r="C141" s="23" t="s">
        <v>592</v>
      </c>
      <c r="D141" s="23" t="s">
        <v>62</v>
      </c>
      <c r="E141" s="151" t="s">
        <v>25</v>
      </c>
      <c r="F141" s="77" t="s">
        <v>593</v>
      </c>
      <c r="G141" s="18" t="s">
        <v>594</v>
      </c>
      <c r="H141" s="41">
        <v>100</v>
      </c>
      <c r="I141" s="16">
        <v>1379</v>
      </c>
      <c r="J141" s="16">
        <v>5788</v>
      </c>
      <c r="K141" s="16">
        <v>47</v>
      </c>
      <c r="L141" s="16">
        <v>143</v>
      </c>
      <c r="M141" s="83" t="s">
        <v>595</v>
      </c>
      <c r="N141" s="87" t="s">
        <v>596</v>
      </c>
      <c r="O141" s="16" t="s">
        <v>108</v>
      </c>
      <c r="P141" s="83">
        <v>0.95</v>
      </c>
      <c r="Q141" s="83" t="s">
        <v>37</v>
      </c>
      <c r="R141" s="16" t="s">
        <v>234</v>
      </c>
    </row>
    <row r="142" s="5" customFormat="1" ht="56" hidden="1" customHeight="1" spans="1:18">
      <c r="A142" s="150">
        <v>133</v>
      </c>
      <c r="B142" s="151" t="s">
        <v>139</v>
      </c>
      <c r="C142" s="151" t="s">
        <v>140</v>
      </c>
      <c r="D142" s="151" t="s">
        <v>62</v>
      </c>
      <c r="E142" s="151" t="s">
        <v>25</v>
      </c>
      <c r="F142" s="152" t="s">
        <v>597</v>
      </c>
      <c r="G142" s="153" t="s">
        <v>598</v>
      </c>
      <c r="H142" s="41">
        <v>100</v>
      </c>
      <c r="I142" s="16">
        <v>246</v>
      </c>
      <c r="J142" s="16">
        <v>846</v>
      </c>
      <c r="K142" s="16">
        <v>11</v>
      </c>
      <c r="L142" s="16">
        <v>44</v>
      </c>
      <c r="M142" s="83" t="s">
        <v>595</v>
      </c>
      <c r="N142" s="153" t="s">
        <v>599</v>
      </c>
      <c r="O142" s="16" t="s">
        <v>108</v>
      </c>
      <c r="P142" s="83">
        <v>0.95</v>
      </c>
      <c r="Q142" s="83" t="s">
        <v>37</v>
      </c>
      <c r="R142" s="151" t="s">
        <v>144</v>
      </c>
    </row>
    <row r="143" s="5" customFormat="1" ht="48" hidden="1" customHeight="1" spans="1:18">
      <c r="A143" s="150">
        <v>134</v>
      </c>
      <c r="B143" s="16" t="s">
        <v>149</v>
      </c>
      <c r="C143" s="16" t="s">
        <v>600</v>
      </c>
      <c r="D143" s="16" t="s">
        <v>62</v>
      </c>
      <c r="E143" s="151" t="s">
        <v>47</v>
      </c>
      <c r="F143" s="77" t="s">
        <v>601</v>
      </c>
      <c r="G143" s="18" t="s">
        <v>602</v>
      </c>
      <c r="H143" s="16">
        <v>25</v>
      </c>
      <c r="I143" s="16">
        <v>111</v>
      </c>
      <c r="J143" s="16">
        <v>467</v>
      </c>
      <c r="K143" s="16">
        <v>3</v>
      </c>
      <c r="L143" s="16">
        <v>13</v>
      </c>
      <c r="M143" s="83" t="s">
        <v>595</v>
      </c>
      <c r="N143" s="18" t="s">
        <v>603</v>
      </c>
      <c r="O143" s="16" t="s">
        <v>30</v>
      </c>
      <c r="P143" s="83">
        <v>0.95</v>
      </c>
      <c r="Q143" s="83" t="s">
        <v>37</v>
      </c>
      <c r="R143" s="16" t="s">
        <v>156</v>
      </c>
    </row>
    <row r="144" s="5" customFormat="1" ht="51" hidden="1" customHeight="1" spans="1:18">
      <c r="A144" s="150">
        <v>135</v>
      </c>
      <c r="B144" s="16" t="s">
        <v>149</v>
      </c>
      <c r="C144" s="16" t="s">
        <v>600</v>
      </c>
      <c r="D144" s="16" t="s">
        <v>62</v>
      </c>
      <c r="E144" s="151" t="s">
        <v>47</v>
      </c>
      <c r="F144" s="77" t="s">
        <v>604</v>
      </c>
      <c r="G144" s="18" t="s">
        <v>605</v>
      </c>
      <c r="H144" s="16">
        <v>40</v>
      </c>
      <c r="I144" s="16">
        <v>138</v>
      </c>
      <c r="J144" s="16">
        <v>560</v>
      </c>
      <c r="K144" s="16">
        <v>5</v>
      </c>
      <c r="L144" s="16">
        <v>21</v>
      </c>
      <c r="M144" s="83" t="s">
        <v>595</v>
      </c>
      <c r="N144" s="18" t="s">
        <v>606</v>
      </c>
      <c r="O144" s="16" t="s">
        <v>30</v>
      </c>
      <c r="P144" s="83">
        <v>0.95</v>
      </c>
      <c r="Q144" s="83" t="s">
        <v>37</v>
      </c>
      <c r="R144" s="16" t="s">
        <v>156</v>
      </c>
    </row>
    <row r="145" s="5" customFormat="1" ht="51" hidden="1" customHeight="1" spans="1:18">
      <c r="A145" s="150">
        <v>136</v>
      </c>
      <c r="B145" s="16" t="s">
        <v>149</v>
      </c>
      <c r="C145" s="16" t="s">
        <v>600</v>
      </c>
      <c r="D145" s="16" t="s">
        <v>62</v>
      </c>
      <c r="E145" s="151" t="s">
        <v>47</v>
      </c>
      <c r="F145" s="77" t="s">
        <v>607</v>
      </c>
      <c r="G145" s="18" t="s">
        <v>608</v>
      </c>
      <c r="H145" s="16">
        <v>15</v>
      </c>
      <c r="I145" s="16">
        <v>35</v>
      </c>
      <c r="J145" s="16">
        <v>145</v>
      </c>
      <c r="K145" s="16">
        <v>2</v>
      </c>
      <c r="L145" s="16">
        <v>3</v>
      </c>
      <c r="M145" s="83" t="s">
        <v>609</v>
      </c>
      <c r="N145" s="18" t="s">
        <v>610</v>
      </c>
      <c r="O145" s="16" t="s">
        <v>30</v>
      </c>
      <c r="P145" s="83">
        <v>0.95</v>
      </c>
      <c r="Q145" s="83" t="s">
        <v>37</v>
      </c>
      <c r="R145" s="16" t="s">
        <v>156</v>
      </c>
    </row>
    <row r="146" s="5" customFormat="1" ht="71" hidden="1" customHeight="1" spans="1:18">
      <c r="A146" s="150">
        <v>137</v>
      </c>
      <c r="B146" s="16" t="s">
        <v>149</v>
      </c>
      <c r="C146" s="16" t="s">
        <v>600</v>
      </c>
      <c r="D146" s="16" t="s">
        <v>62</v>
      </c>
      <c r="E146" s="16" t="s">
        <v>47</v>
      </c>
      <c r="F146" s="77" t="s">
        <v>611</v>
      </c>
      <c r="G146" s="18" t="s">
        <v>612</v>
      </c>
      <c r="H146" s="16">
        <v>20</v>
      </c>
      <c r="I146" s="16">
        <v>233</v>
      </c>
      <c r="J146" s="16">
        <v>1012</v>
      </c>
      <c r="K146" s="16">
        <v>6</v>
      </c>
      <c r="L146" s="16">
        <v>32</v>
      </c>
      <c r="M146" s="83" t="s">
        <v>595</v>
      </c>
      <c r="N146" s="18" t="s">
        <v>613</v>
      </c>
      <c r="O146" s="16" t="s">
        <v>30</v>
      </c>
      <c r="P146" s="83">
        <v>0.95</v>
      </c>
      <c r="Q146" s="83" t="s">
        <v>37</v>
      </c>
      <c r="R146" s="16" t="s">
        <v>156</v>
      </c>
    </row>
    <row r="147" s="5" customFormat="1" ht="52" hidden="1" customHeight="1" spans="1:18">
      <c r="A147" s="150">
        <v>138</v>
      </c>
      <c r="B147" s="23" t="s">
        <v>286</v>
      </c>
      <c r="C147" s="23" t="s">
        <v>614</v>
      </c>
      <c r="D147" s="23" t="s">
        <v>62</v>
      </c>
      <c r="E147" s="151" t="s">
        <v>25</v>
      </c>
      <c r="F147" s="77" t="s">
        <v>615</v>
      </c>
      <c r="G147" s="18" t="s">
        <v>616</v>
      </c>
      <c r="H147" s="41">
        <v>69</v>
      </c>
      <c r="I147" s="119">
        <v>593</v>
      </c>
      <c r="J147" s="119">
        <v>2502</v>
      </c>
      <c r="K147" s="119">
        <v>51</v>
      </c>
      <c r="L147" s="119">
        <v>179</v>
      </c>
      <c r="M147" s="83" t="s">
        <v>595</v>
      </c>
      <c r="N147" s="87" t="s">
        <v>617</v>
      </c>
      <c r="O147" s="16" t="s">
        <v>108</v>
      </c>
      <c r="P147" s="83">
        <v>0.95</v>
      </c>
      <c r="Q147" s="83" t="s">
        <v>37</v>
      </c>
      <c r="R147" s="16" t="s">
        <v>291</v>
      </c>
    </row>
    <row r="148" s="5" customFormat="1" ht="82" hidden="1" customHeight="1" spans="1:18">
      <c r="A148" s="150">
        <v>139</v>
      </c>
      <c r="B148" s="23" t="s">
        <v>286</v>
      </c>
      <c r="C148" s="23" t="s">
        <v>614</v>
      </c>
      <c r="D148" s="23" t="s">
        <v>62</v>
      </c>
      <c r="E148" s="151" t="s">
        <v>47</v>
      </c>
      <c r="F148" s="77" t="s">
        <v>618</v>
      </c>
      <c r="G148" s="18" t="s">
        <v>619</v>
      </c>
      <c r="H148" s="41">
        <v>31</v>
      </c>
      <c r="I148" s="16">
        <v>285</v>
      </c>
      <c r="J148" s="16">
        <v>593</v>
      </c>
      <c r="K148" s="16">
        <v>12</v>
      </c>
      <c r="L148" s="16">
        <v>25</v>
      </c>
      <c r="M148" s="83" t="s">
        <v>595</v>
      </c>
      <c r="N148" s="18" t="s">
        <v>620</v>
      </c>
      <c r="O148" s="16" t="s">
        <v>30</v>
      </c>
      <c r="P148" s="83">
        <v>0.95</v>
      </c>
      <c r="Q148" s="83" t="s">
        <v>37</v>
      </c>
      <c r="R148" s="16" t="s">
        <v>291</v>
      </c>
    </row>
    <row r="149" s="5" customFormat="1" ht="57" hidden="1" customHeight="1" spans="1:18">
      <c r="A149" s="150">
        <v>140</v>
      </c>
      <c r="B149" s="23" t="s">
        <v>94</v>
      </c>
      <c r="C149" s="16" t="s">
        <v>621</v>
      </c>
      <c r="D149" s="16" t="s">
        <v>62</v>
      </c>
      <c r="E149" s="151" t="s">
        <v>25</v>
      </c>
      <c r="F149" s="77" t="s">
        <v>622</v>
      </c>
      <c r="G149" s="18" t="s">
        <v>623</v>
      </c>
      <c r="H149" s="41">
        <v>100</v>
      </c>
      <c r="I149" s="16">
        <v>387</v>
      </c>
      <c r="J149" s="16">
        <v>1529</v>
      </c>
      <c r="K149" s="16">
        <v>34</v>
      </c>
      <c r="L149" s="16">
        <v>77</v>
      </c>
      <c r="M149" s="83" t="s">
        <v>595</v>
      </c>
      <c r="N149" s="18" t="s">
        <v>624</v>
      </c>
      <c r="O149" s="16" t="s">
        <v>108</v>
      </c>
      <c r="P149" s="83">
        <v>0.95</v>
      </c>
      <c r="Q149" s="23" t="s">
        <v>37</v>
      </c>
      <c r="R149" s="23" t="s">
        <v>101</v>
      </c>
    </row>
    <row r="150" s="5" customFormat="1" ht="57" hidden="1" customHeight="1" spans="1:18">
      <c r="A150" s="150">
        <v>141</v>
      </c>
      <c r="B150" s="16" t="s">
        <v>328</v>
      </c>
      <c r="C150" s="16" t="s">
        <v>329</v>
      </c>
      <c r="D150" s="16" t="s">
        <v>62</v>
      </c>
      <c r="E150" s="151" t="s">
        <v>25</v>
      </c>
      <c r="F150" s="77" t="s">
        <v>625</v>
      </c>
      <c r="G150" s="18" t="s">
        <v>626</v>
      </c>
      <c r="H150" s="16">
        <v>46</v>
      </c>
      <c r="I150" s="41">
        <v>145</v>
      </c>
      <c r="J150" s="41">
        <v>365</v>
      </c>
      <c r="K150" s="118">
        <v>11</v>
      </c>
      <c r="L150" s="41">
        <v>45</v>
      </c>
      <c r="M150" s="83" t="s">
        <v>595</v>
      </c>
      <c r="N150" s="18" t="s">
        <v>627</v>
      </c>
      <c r="O150" s="16" t="s">
        <v>108</v>
      </c>
      <c r="P150" s="172">
        <v>0.95</v>
      </c>
      <c r="Q150" s="16" t="s">
        <v>37</v>
      </c>
      <c r="R150" s="16" t="s">
        <v>333</v>
      </c>
    </row>
    <row r="151" s="5" customFormat="1" ht="57" hidden="1" customHeight="1" spans="1:18">
      <c r="A151" s="150">
        <v>142</v>
      </c>
      <c r="B151" s="16" t="s">
        <v>328</v>
      </c>
      <c r="C151" s="16" t="s">
        <v>329</v>
      </c>
      <c r="D151" s="16" t="s">
        <v>62</v>
      </c>
      <c r="E151" s="151" t="s">
        <v>47</v>
      </c>
      <c r="F151" s="154" t="s">
        <v>628</v>
      </c>
      <c r="G151" s="18" t="s">
        <v>629</v>
      </c>
      <c r="H151" s="16">
        <v>18</v>
      </c>
      <c r="I151" s="119">
        <v>65</v>
      </c>
      <c r="J151" s="119">
        <v>260</v>
      </c>
      <c r="K151" s="119">
        <v>5</v>
      </c>
      <c r="L151" s="119">
        <v>17</v>
      </c>
      <c r="M151" s="83" t="s">
        <v>595</v>
      </c>
      <c r="N151" s="18" t="s">
        <v>630</v>
      </c>
      <c r="O151" s="16" t="s">
        <v>30</v>
      </c>
      <c r="P151" s="172">
        <v>0.95</v>
      </c>
      <c r="Q151" s="16" t="s">
        <v>37</v>
      </c>
      <c r="R151" s="16" t="s">
        <v>333</v>
      </c>
    </row>
    <row r="152" s="5" customFormat="1" ht="66" hidden="1" customHeight="1" spans="1:18">
      <c r="A152" s="150">
        <v>143</v>
      </c>
      <c r="B152" s="16" t="s">
        <v>328</v>
      </c>
      <c r="C152" s="16" t="s">
        <v>329</v>
      </c>
      <c r="D152" s="16" t="s">
        <v>62</v>
      </c>
      <c r="E152" s="151" t="s">
        <v>47</v>
      </c>
      <c r="F152" s="77" t="s">
        <v>631</v>
      </c>
      <c r="G152" s="18" t="s">
        <v>632</v>
      </c>
      <c r="H152" s="16">
        <v>16.04</v>
      </c>
      <c r="I152" s="119">
        <v>47</v>
      </c>
      <c r="J152" s="119">
        <v>108</v>
      </c>
      <c r="K152" s="119">
        <v>11</v>
      </c>
      <c r="L152" s="119">
        <v>46</v>
      </c>
      <c r="M152" s="83" t="s">
        <v>595</v>
      </c>
      <c r="N152" s="18" t="s">
        <v>633</v>
      </c>
      <c r="O152" s="16" t="s">
        <v>30</v>
      </c>
      <c r="P152" s="172">
        <v>0.95</v>
      </c>
      <c r="Q152" s="16" t="s">
        <v>37</v>
      </c>
      <c r="R152" s="16" t="s">
        <v>333</v>
      </c>
    </row>
    <row r="153" s="5" customFormat="1" ht="57" hidden="1" customHeight="1" spans="1:18">
      <c r="A153" s="150">
        <v>144</v>
      </c>
      <c r="B153" s="16" t="s">
        <v>328</v>
      </c>
      <c r="C153" s="16" t="s">
        <v>329</v>
      </c>
      <c r="D153" s="16" t="s">
        <v>62</v>
      </c>
      <c r="E153" s="151" t="s">
        <v>25</v>
      </c>
      <c r="F153" s="77" t="s">
        <v>634</v>
      </c>
      <c r="G153" s="18" t="s">
        <v>635</v>
      </c>
      <c r="H153" s="16">
        <v>19.96</v>
      </c>
      <c r="I153" s="119">
        <v>1080</v>
      </c>
      <c r="J153" s="119">
        <v>4350</v>
      </c>
      <c r="K153" s="119">
        <v>68</v>
      </c>
      <c r="L153" s="119">
        <v>286</v>
      </c>
      <c r="M153" s="83" t="s">
        <v>595</v>
      </c>
      <c r="N153" s="18" t="s">
        <v>636</v>
      </c>
      <c r="O153" s="16" t="s">
        <v>108</v>
      </c>
      <c r="P153" s="172">
        <v>0.95</v>
      </c>
      <c r="Q153" s="16" t="s">
        <v>37</v>
      </c>
      <c r="R153" s="16" t="s">
        <v>333</v>
      </c>
    </row>
    <row r="154" s="5" customFormat="1" ht="113" hidden="1" customHeight="1" spans="1:18">
      <c r="A154" s="150">
        <v>145</v>
      </c>
      <c r="B154" s="16" t="s">
        <v>102</v>
      </c>
      <c r="C154" s="16" t="s">
        <v>637</v>
      </c>
      <c r="D154" s="16" t="s">
        <v>62</v>
      </c>
      <c r="E154" s="151" t="s">
        <v>47</v>
      </c>
      <c r="F154" s="77" t="s">
        <v>638</v>
      </c>
      <c r="G154" s="18" t="s">
        <v>639</v>
      </c>
      <c r="H154" s="16">
        <v>90</v>
      </c>
      <c r="I154" s="16">
        <v>11</v>
      </c>
      <c r="J154" s="16">
        <v>430</v>
      </c>
      <c r="K154" s="16">
        <v>17</v>
      </c>
      <c r="L154" s="16">
        <v>46</v>
      </c>
      <c r="M154" s="83" t="s">
        <v>595</v>
      </c>
      <c r="N154" s="18" t="s">
        <v>640</v>
      </c>
      <c r="O154" s="16" t="s">
        <v>30</v>
      </c>
      <c r="P154" s="83">
        <v>0.95</v>
      </c>
      <c r="Q154" s="83" t="s">
        <v>37</v>
      </c>
      <c r="R154" s="16" t="s">
        <v>109</v>
      </c>
    </row>
    <row r="155" s="5" customFormat="1" ht="59" hidden="1" customHeight="1" spans="1:18">
      <c r="A155" s="150">
        <v>146</v>
      </c>
      <c r="B155" s="16" t="s">
        <v>102</v>
      </c>
      <c r="C155" s="16" t="s">
        <v>637</v>
      </c>
      <c r="D155" s="16" t="s">
        <v>62</v>
      </c>
      <c r="E155" s="151" t="s">
        <v>47</v>
      </c>
      <c r="F155" s="77" t="s">
        <v>641</v>
      </c>
      <c r="G155" s="18" t="s">
        <v>642</v>
      </c>
      <c r="H155" s="16">
        <v>10</v>
      </c>
      <c r="I155" s="16">
        <v>10</v>
      </c>
      <c r="J155" s="16">
        <v>19</v>
      </c>
      <c r="K155" s="16">
        <v>2</v>
      </c>
      <c r="L155" s="16">
        <v>7</v>
      </c>
      <c r="M155" s="83" t="s">
        <v>595</v>
      </c>
      <c r="N155" s="18" t="s">
        <v>643</v>
      </c>
      <c r="O155" s="16" t="s">
        <v>30</v>
      </c>
      <c r="P155" s="83">
        <v>0.95</v>
      </c>
      <c r="Q155" s="83" t="s">
        <v>37</v>
      </c>
      <c r="R155" s="16" t="s">
        <v>109</v>
      </c>
    </row>
    <row r="156" s="5" customFormat="1" ht="56" hidden="1" customHeight="1" spans="1:18">
      <c r="A156" s="150">
        <v>147</v>
      </c>
      <c r="B156" s="16" t="s">
        <v>161</v>
      </c>
      <c r="C156" s="16" t="s">
        <v>644</v>
      </c>
      <c r="D156" s="16" t="s">
        <v>62</v>
      </c>
      <c r="E156" s="151" t="s">
        <v>47</v>
      </c>
      <c r="F156" s="77" t="s">
        <v>645</v>
      </c>
      <c r="G156" s="18" t="s">
        <v>646</v>
      </c>
      <c r="H156" s="16">
        <v>20</v>
      </c>
      <c r="I156" s="16">
        <v>53</v>
      </c>
      <c r="J156" s="16">
        <v>486</v>
      </c>
      <c r="K156" s="16">
        <v>7</v>
      </c>
      <c r="L156" s="16">
        <v>24</v>
      </c>
      <c r="M156" s="83" t="s">
        <v>595</v>
      </c>
      <c r="N156" s="18" t="s">
        <v>647</v>
      </c>
      <c r="O156" s="16" t="s">
        <v>30</v>
      </c>
      <c r="P156" s="83">
        <v>0.95</v>
      </c>
      <c r="Q156" s="83" t="s">
        <v>37</v>
      </c>
      <c r="R156" s="16" t="s">
        <v>166</v>
      </c>
    </row>
    <row r="157" s="5" customFormat="1" ht="54" hidden="1" customHeight="1" spans="1:18">
      <c r="A157" s="150">
        <v>148</v>
      </c>
      <c r="B157" s="23" t="s">
        <v>390</v>
      </c>
      <c r="C157" s="16" t="s">
        <v>412</v>
      </c>
      <c r="D157" s="16" t="s">
        <v>62</v>
      </c>
      <c r="E157" s="151" t="s">
        <v>25</v>
      </c>
      <c r="F157" s="77" t="s">
        <v>648</v>
      </c>
      <c r="G157" s="18" t="s">
        <v>649</v>
      </c>
      <c r="H157" s="41">
        <v>75</v>
      </c>
      <c r="I157" s="16">
        <v>119</v>
      </c>
      <c r="J157" s="16">
        <v>368</v>
      </c>
      <c r="K157" s="16">
        <v>12</v>
      </c>
      <c r="L157" s="16">
        <v>26</v>
      </c>
      <c r="M157" s="83" t="s">
        <v>595</v>
      </c>
      <c r="N157" s="18" t="s">
        <v>650</v>
      </c>
      <c r="O157" s="16" t="s">
        <v>108</v>
      </c>
      <c r="P157" s="83">
        <v>0.95</v>
      </c>
      <c r="Q157" s="83" t="s">
        <v>37</v>
      </c>
      <c r="R157" s="16" t="s">
        <v>395</v>
      </c>
    </row>
    <row r="158" s="5" customFormat="1" ht="92" hidden="1" customHeight="1" spans="1:18">
      <c r="A158" s="150">
        <v>149</v>
      </c>
      <c r="B158" s="23" t="s">
        <v>73</v>
      </c>
      <c r="C158" s="16" t="s">
        <v>651</v>
      </c>
      <c r="D158" s="16" t="s">
        <v>652</v>
      </c>
      <c r="E158" s="151" t="s">
        <v>25</v>
      </c>
      <c r="F158" s="77" t="s">
        <v>653</v>
      </c>
      <c r="G158" s="18" t="s">
        <v>654</v>
      </c>
      <c r="H158" s="41">
        <v>150</v>
      </c>
      <c r="I158" s="16">
        <v>1112</v>
      </c>
      <c r="J158" s="16">
        <v>4152</v>
      </c>
      <c r="K158" s="16">
        <v>87</v>
      </c>
      <c r="L158" s="16">
        <v>263</v>
      </c>
      <c r="M158" s="83" t="s">
        <v>595</v>
      </c>
      <c r="N158" s="18" t="s">
        <v>655</v>
      </c>
      <c r="O158" s="16" t="s">
        <v>108</v>
      </c>
      <c r="P158" s="83">
        <v>0.95</v>
      </c>
      <c r="Q158" s="83" t="s">
        <v>37</v>
      </c>
      <c r="R158" s="16" t="s">
        <v>78</v>
      </c>
    </row>
    <row r="159" s="5" customFormat="1" ht="70" hidden="1" customHeight="1" spans="1:18">
      <c r="A159" s="150">
        <v>150</v>
      </c>
      <c r="B159" s="23" t="s">
        <v>438</v>
      </c>
      <c r="C159" s="23" t="s">
        <v>656</v>
      </c>
      <c r="D159" s="150" t="s">
        <v>115</v>
      </c>
      <c r="E159" s="151" t="s">
        <v>25</v>
      </c>
      <c r="F159" s="77" t="s">
        <v>657</v>
      </c>
      <c r="G159" s="18" t="s">
        <v>658</v>
      </c>
      <c r="H159" s="41">
        <v>100</v>
      </c>
      <c r="I159" s="16">
        <v>680</v>
      </c>
      <c r="J159" s="16">
        <v>1952</v>
      </c>
      <c r="K159" s="16">
        <v>81</v>
      </c>
      <c r="L159" s="16">
        <v>256</v>
      </c>
      <c r="M159" s="83" t="s">
        <v>595</v>
      </c>
      <c r="N159" s="87" t="s">
        <v>659</v>
      </c>
      <c r="O159" s="16" t="s">
        <v>108</v>
      </c>
      <c r="P159" s="83">
        <v>0.95</v>
      </c>
      <c r="Q159" s="83" t="s">
        <v>37</v>
      </c>
      <c r="R159" s="16" t="s">
        <v>443</v>
      </c>
    </row>
    <row r="160" s="5" customFormat="1" ht="67" hidden="1" customHeight="1" spans="1:18">
      <c r="A160" s="150">
        <v>151</v>
      </c>
      <c r="B160" s="23" t="s">
        <v>438</v>
      </c>
      <c r="C160" s="23" t="s">
        <v>448</v>
      </c>
      <c r="D160" s="23" t="s">
        <v>62</v>
      </c>
      <c r="E160" s="151" t="s">
        <v>25</v>
      </c>
      <c r="F160" s="77" t="s">
        <v>660</v>
      </c>
      <c r="G160" s="18" t="s">
        <v>661</v>
      </c>
      <c r="H160" s="41">
        <v>100</v>
      </c>
      <c r="I160" s="16">
        <v>325</v>
      </c>
      <c r="J160" s="16">
        <v>1365</v>
      </c>
      <c r="K160" s="16">
        <v>52</v>
      </c>
      <c r="L160" s="16">
        <v>187</v>
      </c>
      <c r="M160" s="83" t="s">
        <v>595</v>
      </c>
      <c r="N160" s="87" t="s">
        <v>662</v>
      </c>
      <c r="O160" s="16" t="s">
        <v>108</v>
      </c>
      <c r="P160" s="83">
        <v>0.95</v>
      </c>
      <c r="Q160" s="83" t="s">
        <v>37</v>
      </c>
      <c r="R160" s="16" t="s">
        <v>443</v>
      </c>
    </row>
    <row r="161" s="5" customFormat="1" ht="72" hidden="1" customHeight="1" spans="1:18">
      <c r="A161" s="150">
        <v>152</v>
      </c>
      <c r="B161" s="23" t="s">
        <v>60</v>
      </c>
      <c r="C161" s="16" t="s">
        <v>61</v>
      </c>
      <c r="D161" s="16" t="s">
        <v>62</v>
      </c>
      <c r="E161" s="151" t="s">
        <v>25</v>
      </c>
      <c r="F161" s="77" t="s">
        <v>663</v>
      </c>
      <c r="G161" s="18" t="s">
        <v>664</v>
      </c>
      <c r="H161" s="155">
        <v>100</v>
      </c>
      <c r="I161" s="79">
        <v>985</v>
      </c>
      <c r="J161" s="79">
        <v>4565</v>
      </c>
      <c r="K161" s="79">
        <v>139</v>
      </c>
      <c r="L161" s="79">
        <v>358</v>
      </c>
      <c r="M161" s="83" t="s">
        <v>595</v>
      </c>
      <c r="N161" s="18" t="s">
        <v>665</v>
      </c>
      <c r="O161" s="16" t="s">
        <v>108</v>
      </c>
      <c r="P161" s="83">
        <v>0.95</v>
      </c>
      <c r="Q161" s="83" t="s">
        <v>37</v>
      </c>
      <c r="R161" s="16" t="s">
        <v>66</v>
      </c>
    </row>
    <row r="162" s="5" customFormat="1" ht="38" hidden="1" customHeight="1" spans="1:18">
      <c r="A162" s="150">
        <v>153</v>
      </c>
      <c r="B162" s="16" t="s">
        <v>214</v>
      </c>
      <c r="C162" s="16" t="s">
        <v>555</v>
      </c>
      <c r="D162" s="16" t="s">
        <v>62</v>
      </c>
      <c r="E162" s="151" t="s">
        <v>47</v>
      </c>
      <c r="F162" s="77" t="s">
        <v>666</v>
      </c>
      <c r="G162" s="18" t="s">
        <v>667</v>
      </c>
      <c r="H162" s="16">
        <v>25</v>
      </c>
      <c r="I162" s="16">
        <v>766</v>
      </c>
      <c r="J162" s="16">
        <v>3526</v>
      </c>
      <c r="K162" s="16">
        <v>89</v>
      </c>
      <c r="L162" s="16">
        <v>278</v>
      </c>
      <c r="M162" s="83" t="s">
        <v>595</v>
      </c>
      <c r="N162" s="18" t="s">
        <v>668</v>
      </c>
      <c r="O162" s="16" t="s">
        <v>30</v>
      </c>
      <c r="P162" s="83">
        <v>0.95</v>
      </c>
      <c r="Q162" s="83" t="s">
        <v>37</v>
      </c>
      <c r="R162" s="16" t="s">
        <v>219</v>
      </c>
    </row>
    <row r="163" s="5" customFormat="1" ht="50" hidden="1" customHeight="1" spans="1:18">
      <c r="A163" s="150">
        <v>154</v>
      </c>
      <c r="B163" s="16" t="s">
        <v>214</v>
      </c>
      <c r="C163" s="16" t="s">
        <v>555</v>
      </c>
      <c r="D163" s="16" t="s">
        <v>62</v>
      </c>
      <c r="E163" s="151" t="s">
        <v>25</v>
      </c>
      <c r="F163" s="77" t="s">
        <v>669</v>
      </c>
      <c r="G163" s="18" t="s">
        <v>670</v>
      </c>
      <c r="H163" s="16">
        <v>75</v>
      </c>
      <c r="I163" s="16">
        <v>766</v>
      </c>
      <c r="J163" s="16">
        <v>3526</v>
      </c>
      <c r="K163" s="16">
        <v>89</v>
      </c>
      <c r="L163" s="16">
        <v>278</v>
      </c>
      <c r="M163" s="83" t="s">
        <v>595</v>
      </c>
      <c r="N163" s="18" t="s">
        <v>671</v>
      </c>
      <c r="O163" s="16" t="s">
        <v>108</v>
      </c>
      <c r="P163" s="83">
        <v>0.95</v>
      </c>
      <c r="Q163" s="83" t="s">
        <v>37</v>
      </c>
      <c r="R163" s="16" t="s">
        <v>219</v>
      </c>
    </row>
    <row r="164" s="5" customFormat="1" ht="51" hidden="1" customHeight="1" spans="1:18">
      <c r="A164" s="150">
        <v>155</v>
      </c>
      <c r="B164" s="16" t="s">
        <v>67</v>
      </c>
      <c r="C164" s="16" t="s">
        <v>672</v>
      </c>
      <c r="D164" s="16" t="s">
        <v>62</v>
      </c>
      <c r="E164" s="151" t="s">
        <v>25</v>
      </c>
      <c r="F164" s="77" t="s">
        <v>673</v>
      </c>
      <c r="G164" s="18" t="s">
        <v>674</v>
      </c>
      <c r="H164" s="16">
        <v>100</v>
      </c>
      <c r="I164" s="16" t="s">
        <v>675</v>
      </c>
      <c r="J164" s="16" t="s">
        <v>676</v>
      </c>
      <c r="K164" s="16">
        <v>50</v>
      </c>
      <c r="L164" s="16">
        <v>159</v>
      </c>
      <c r="M164" s="83" t="s">
        <v>595</v>
      </c>
      <c r="N164" s="18" t="s">
        <v>677</v>
      </c>
      <c r="O164" s="16" t="s">
        <v>108</v>
      </c>
      <c r="P164" s="83">
        <v>0.95</v>
      </c>
      <c r="Q164" s="83" t="s">
        <v>37</v>
      </c>
      <c r="R164" s="16" t="s">
        <v>72</v>
      </c>
    </row>
    <row r="165" s="5" customFormat="1" ht="67" hidden="1" customHeight="1" spans="1:18">
      <c r="A165" s="150">
        <v>156</v>
      </c>
      <c r="B165" s="16" t="s">
        <v>229</v>
      </c>
      <c r="C165" s="140" t="s">
        <v>235</v>
      </c>
      <c r="D165" s="140" t="s">
        <v>115</v>
      </c>
      <c r="E165" s="151" t="s">
        <v>25</v>
      </c>
      <c r="F165" s="134" t="s">
        <v>678</v>
      </c>
      <c r="G165" s="135" t="s">
        <v>679</v>
      </c>
      <c r="H165" s="140">
        <v>50</v>
      </c>
      <c r="I165" s="140">
        <v>316</v>
      </c>
      <c r="J165" s="140">
        <v>1581</v>
      </c>
      <c r="K165" s="140">
        <v>46</v>
      </c>
      <c r="L165" s="140">
        <v>197</v>
      </c>
      <c r="M165" s="83" t="s">
        <v>595</v>
      </c>
      <c r="N165" s="135" t="s">
        <v>680</v>
      </c>
      <c r="O165" s="16" t="s">
        <v>108</v>
      </c>
      <c r="P165" s="173">
        <v>0.95</v>
      </c>
      <c r="Q165" s="173" t="s">
        <v>37</v>
      </c>
      <c r="R165" s="140" t="s">
        <v>234</v>
      </c>
    </row>
    <row r="166" s="5" customFormat="1" ht="55" hidden="1" customHeight="1" spans="1:18">
      <c r="A166" s="150">
        <v>157</v>
      </c>
      <c r="B166" s="48" t="s">
        <v>60</v>
      </c>
      <c r="C166" s="48" t="s">
        <v>681</v>
      </c>
      <c r="D166" s="48" t="s">
        <v>115</v>
      </c>
      <c r="E166" s="151" t="s">
        <v>25</v>
      </c>
      <c r="F166" s="156" t="s">
        <v>682</v>
      </c>
      <c r="G166" s="51" t="s">
        <v>683</v>
      </c>
      <c r="H166" s="157">
        <v>50</v>
      </c>
      <c r="I166" s="48">
        <v>693</v>
      </c>
      <c r="J166" s="48">
        <v>2841</v>
      </c>
      <c r="K166" s="48">
        <v>68</v>
      </c>
      <c r="L166" s="48">
        <v>242</v>
      </c>
      <c r="M166" s="83" t="s">
        <v>595</v>
      </c>
      <c r="N166" s="51" t="s">
        <v>684</v>
      </c>
      <c r="O166" s="16" t="s">
        <v>108</v>
      </c>
      <c r="P166" s="95">
        <v>0.95</v>
      </c>
      <c r="Q166" s="95" t="s">
        <v>37</v>
      </c>
      <c r="R166" s="48" t="s">
        <v>66</v>
      </c>
    </row>
    <row r="167" s="5" customFormat="1" ht="58" hidden="1" customHeight="1" spans="1:18">
      <c r="A167" s="150">
        <v>158</v>
      </c>
      <c r="B167" s="133" t="s">
        <v>286</v>
      </c>
      <c r="C167" s="140" t="s">
        <v>685</v>
      </c>
      <c r="D167" s="48" t="s">
        <v>115</v>
      </c>
      <c r="E167" s="151" t="s">
        <v>25</v>
      </c>
      <c r="F167" s="134" t="s">
        <v>686</v>
      </c>
      <c r="G167" s="135" t="s">
        <v>687</v>
      </c>
      <c r="H167" s="133">
        <v>50</v>
      </c>
      <c r="I167" s="174">
        <v>693</v>
      </c>
      <c r="J167" s="174">
        <v>3015</v>
      </c>
      <c r="K167" s="174">
        <v>64</v>
      </c>
      <c r="L167" s="174">
        <v>138</v>
      </c>
      <c r="M167" s="83" t="s">
        <v>595</v>
      </c>
      <c r="N167" s="175" t="s">
        <v>688</v>
      </c>
      <c r="O167" s="16" t="s">
        <v>108</v>
      </c>
      <c r="P167" s="176">
        <v>0.95</v>
      </c>
      <c r="Q167" s="37" t="s">
        <v>37</v>
      </c>
      <c r="R167" s="140" t="s">
        <v>291</v>
      </c>
    </row>
    <row r="168" s="5" customFormat="1" ht="58" hidden="1" customHeight="1" spans="1:18">
      <c r="A168" s="150">
        <v>159</v>
      </c>
      <c r="B168" s="133" t="s">
        <v>73</v>
      </c>
      <c r="C168" s="140" t="s">
        <v>689</v>
      </c>
      <c r="D168" s="133" t="s">
        <v>115</v>
      </c>
      <c r="E168" s="151" t="s">
        <v>25</v>
      </c>
      <c r="F168" s="134" t="s">
        <v>690</v>
      </c>
      <c r="G168" s="135" t="s">
        <v>691</v>
      </c>
      <c r="H168" s="133">
        <v>50</v>
      </c>
      <c r="I168" s="174">
        <v>710</v>
      </c>
      <c r="J168" s="174">
        <v>2916</v>
      </c>
      <c r="K168" s="174">
        <v>66</v>
      </c>
      <c r="L168" s="174">
        <v>89</v>
      </c>
      <c r="M168" s="83" t="s">
        <v>595</v>
      </c>
      <c r="N168" s="175" t="s">
        <v>692</v>
      </c>
      <c r="O168" s="16" t="s">
        <v>108</v>
      </c>
      <c r="P168" s="176">
        <v>0.95</v>
      </c>
      <c r="Q168" s="37" t="s">
        <v>37</v>
      </c>
      <c r="R168" s="140" t="s">
        <v>78</v>
      </c>
    </row>
    <row r="169" s="5" customFormat="1" ht="58" hidden="1" customHeight="1" spans="1:18">
      <c r="A169" s="150">
        <v>160</v>
      </c>
      <c r="B169" s="64" t="s">
        <v>139</v>
      </c>
      <c r="C169" s="64" t="s">
        <v>693</v>
      </c>
      <c r="D169" s="64" t="s">
        <v>115</v>
      </c>
      <c r="E169" s="23" t="s">
        <v>126</v>
      </c>
      <c r="F169" s="64" t="s">
        <v>694</v>
      </c>
      <c r="G169" s="18" t="s">
        <v>695</v>
      </c>
      <c r="H169" s="64">
        <v>28</v>
      </c>
      <c r="I169" s="64">
        <v>89</v>
      </c>
      <c r="J169" s="64">
        <v>335</v>
      </c>
      <c r="K169" s="64">
        <v>38</v>
      </c>
      <c r="L169" s="64">
        <v>123</v>
      </c>
      <c r="M169" s="83" t="s">
        <v>595</v>
      </c>
      <c r="N169" s="18" t="s">
        <v>696</v>
      </c>
      <c r="O169" s="70" t="s">
        <v>30</v>
      </c>
      <c r="P169" s="100">
        <v>0.95</v>
      </c>
      <c r="Q169" s="88" t="s">
        <v>37</v>
      </c>
      <c r="R169" s="64" t="s">
        <v>144</v>
      </c>
    </row>
    <row r="170" s="5" customFormat="1" ht="58" hidden="1" customHeight="1" spans="1:18">
      <c r="A170" s="150">
        <v>161</v>
      </c>
      <c r="B170" s="48" t="s">
        <v>328</v>
      </c>
      <c r="C170" s="48" t="s">
        <v>329</v>
      </c>
      <c r="D170" s="48" t="s">
        <v>62</v>
      </c>
      <c r="E170" s="23" t="s">
        <v>126</v>
      </c>
      <c r="F170" s="48" t="s">
        <v>697</v>
      </c>
      <c r="G170" s="51" t="s">
        <v>698</v>
      </c>
      <c r="H170" s="48">
        <v>12</v>
      </c>
      <c r="I170" s="48">
        <v>65</v>
      </c>
      <c r="J170" s="48">
        <v>260</v>
      </c>
      <c r="K170" s="48">
        <v>5</v>
      </c>
      <c r="L170" s="48">
        <v>17</v>
      </c>
      <c r="M170" s="83" t="s">
        <v>595</v>
      </c>
      <c r="N170" s="51" t="s">
        <v>699</v>
      </c>
      <c r="O170" s="48" t="s">
        <v>30</v>
      </c>
      <c r="P170" s="95">
        <v>0.95</v>
      </c>
      <c r="Q170" s="95" t="s">
        <v>37</v>
      </c>
      <c r="R170" s="48" t="s">
        <v>333</v>
      </c>
    </row>
    <row r="171" s="5" customFormat="1" ht="63" hidden="1" customHeight="1" spans="1:18">
      <c r="A171" s="150">
        <v>162</v>
      </c>
      <c r="B171" s="67" t="s">
        <v>149</v>
      </c>
      <c r="C171" s="67" t="s">
        <v>600</v>
      </c>
      <c r="D171" s="67" t="s">
        <v>62</v>
      </c>
      <c r="E171" s="23" t="s">
        <v>126</v>
      </c>
      <c r="F171" s="22" t="s">
        <v>700</v>
      </c>
      <c r="G171" s="18" t="s">
        <v>701</v>
      </c>
      <c r="H171" s="69">
        <v>4</v>
      </c>
      <c r="I171" s="22">
        <v>55</v>
      </c>
      <c r="J171" s="27">
        <v>258</v>
      </c>
      <c r="K171" s="27">
        <v>12</v>
      </c>
      <c r="L171" s="22">
        <v>34</v>
      </c>
      <c r="M171" s="83" t="s">
        <v>595</v>
      </c>
      <c r="N171" s="18" t="s">
        <v>702</v>
      </c>
      <c r="O171" s="41" t="s">
        <v>30</v>
      </c>
      <c r="P171" s="100">
        <v>0.94</v>
      </c>
      <c r="Q171" s="22" t="s">
        <v>37</v>
      </c>
      <c r="R171" s="22" t="s">
        <v>156</v>
      </c>
    </row>
    <row r="172" s="5" customFormat="1" ht="58" hidden="1" customHeight="1" spans="1:18">
      <c r="A172" s="150">
        <v>163</v>
      </c>
      <c r="B172" s="67" t="s">
        <v>286</v>
      </c>
      <c r="C172" s="67" t="s">
        <v>703</v>
      </c>
      <c r="D172" s="67" t="s">
        <v>115</v>
      </c>
      <c r="E172" s="23" t="s">
        <v>126</v>
      </c>
      <c r="F172" s="22" t="s">
        <v>704</v>
      </c>
      <c r="G172" s="18" t="s">
        <v>705</v>
      </c>
      <c r="H172" s="69">
        <v>15</v>
      </c>
      <c r="I172" s="22">
        <v>30</v>
      </c>
      <c r="J172" s="27">
        <v>120</v>
      </c>
      <c r="K172" s="27">
        <v>10</v>
      </c>
      <c r="L172" s="22">
        <v>42</v>
      </c>
      <c r="M172" s="83" t="s">
        <v>595</v>
      </c>
      <c r="N172" s="18" t="s">
        <v>706</v>
      </c>
      <c r="O172" s="41" t="s">
        <v>30</v>
      </c>
      <c r="P172" s="100">
        <v>0.95</v>
      </c>
      <c r="Q172" s="22" t="s">
        <v>37</v>
      </c>
      <c r="R172" s="22" t="s">
        <v>291</v>
      </c>
    </row>
    <row r="173" s="5" customFormat="1" ht="58" hidden="1" customHeight="1" spans="1:18">
      <c r="A173" s="150">
        <v>164</v>
      </c>
      <c r="B173" s="32" t="s">
        <v>390</v>
      </c>
      <c r="C173" s="32" t="s">
        <v>707</v>
      </c>
      <c r="D173" s="32" t="s">
        <v>115</v>
      </c>
      <c r="E173" s="64" t="s">
        <v>126</v>
      </c>
      <c r="F173" s="64" t="s">
        <v>708</v>
      </c>
      <c r="G173" s="18" t="s">
        <v>709</v>
      </c>
      <c r="H173" s="32">
        <v>10</v>
      </c>
      <c r="I173" s="64">
        <v>23</v>
      </c>
      <c r="J173" s="64">
        <v>96</v>
      </c>
      <c r="K173" s="110">
        <v>8</v>
      </c>
      <c r="L173" s="110">
        <v>30</v>
      </c>
      <c r="M173" s="83" t="s">
        <v>595</v>
      </c>
      <c r="N173" s="18" t="s">
        <v>710</v>
      </c>
      <c r="O173" s="64" t="s">
        <v>30</v>
      </c>
      <c r="P173" s="83">
        <v>0.95</v>
      </c>
      <c r="Q173" s="64" t="s">
        <v>37</v>
      </c>
      <c r="R173" s="64" t="s">
        <v>395</v>
      </c>
    </row>
    <row r="174" s="5" customFormat="1" ht="58" hidden="1" customHeight="1" spans="1:18">
      <c r="A174" s="150">
        <v>165</v>
      </c>
      <c r="B174" s="22" t="s">
        <v>214</v>
      </c>
      <c r="C174" s="22" t="s">
        <v>711</v>
      </c>
      <c r="D174" s="64" t="s">
        <v>115</v>
      </c>
      <c r="E174" s="64" t="s">
        <v>126</v>
      </c>
      <c r="F174" s="22" t="s">
        <v>712</v>
      </c>
      <c r="G174" s="18" t="s">
        <v>713</v>
      </c>
      <c r="H174" s="27">
        <v>11</v>
      </c>
      <c r="I174" s="64">
        <v>65</v>
      </c>
      <c r="J174" s="64">
        <v>159</v>
      </c>
      <c r="K174" s="64">
        <v>7</v>
      </c>
      <c r="L174" s="64">
        <v>23</v>
      </c>
      <c r="M174" s="83" t="s">
        <v>595</v>
      </c>
      <c r="N174" s="18" t="s">
        <v>714</v>
      </c>
      <c r="O174" s="64" t="s">
        <v>30</v>
      </c>
      <c r="P174" s="100">
        <v>0.95</v>
      </c>
      <c r="Q174" s="88" t="s">
        <v>37</v>
      </c>
      <c r="R174" s="22" t="s">
        <v>219</v>
      </c>
    </row>
    <row r="175" s="5" customFormat="1" ht="49" hidden="1" customHeight="1" spans="1:18">
      <c r="A175" s="150">
        <v>166</v>
      </c>
      <c r="B175" s="23" t="s">
        <v>286</v>
      </c>
      <c r="C175" s="32" t="s">
        <v>703</v>
      </c>
      <c r="D175" s="32" t="s">
        <v>115</v>
      </c>
      <c r="E175" s="23" t="s">
        <v>126</v>
      </c>
      <c r="F175" s="16" t="s">
        <v>715</v>
      </c>
      <c r="G175" s="18" t="s">
        <v>716</v>
      </c>
      <c r="H175" s="27">
        <v>30</v>
      </c>
      <c r="I175" s="16">
        <v>81</v>
      </c>
      <c r="J175" s="16">
        <v>320</v>
      </c>
      <c r="K175" s="16">
        <v>9</v>
      </c>
      <c r="L175" s="16">
        <v>21</v>
      </c>
      <c r="M175" s="83" t="s">
        <v>595</v>
      </c>
      <c r="N175" s="18" t="s">
        <v>717</v>
      </c>
      <c r="O175" s="16" t="s">
        <v>30</v>
      </c>
      <c r="P175" s="83">
        <v>0.95</v>
      </c>
      <c r="Q175" s="83" t="s">
        <v>37</v>
      </c>
      <c r="R175" s="22" t="s">
        <v>291</v>
      </c>
    </row>
    <row r="176" s="5" customFormat="1" ht="46" hidden="1" customHeight="1" spans="1:18">
      <c r="A176" s="22" t="s">
        <v>227</v>
      </c>
      <c r="B176" s="64"/>
      <c r="C176" s="64"/>
      <c r="D176" s="70"/>
      <c r="E176" s="70"/>
      <c r="F176" s="77"/>
      <c r="G176" s="18"/>
      <c r="H176" s="158">
        <v>1755</v>
      </c>
      <c r="I176" s="64"/>
      <c r="J176" s="64"/>
      <c r="K176" s="64"/>
      <c r="L176" s="70"/>
      <c r="M176" s="22"/>
      <c r="N176" s="18"/>
      <c r="O176" s="70"/>
      <c r="P176" s="88"/>
      <c r="Q176" s="22"/>
      <c r="R176" s="70"/>
    </row>
    <row r="177" s="4" customFormat="1" ht="45" hidden="1" customHeight="1" spans="1:18">
      <c r="A177" s="159" t="s">
        <v>718</v>
      </c>
      <c r="B177" s="159"/>
      <c r="C177" s="159"/>
      <c r="D177" s="159"/>
      <c r="E177" s="160"/>
      <c r="F177" s="161"/>
      <c r="G177" s="19"/>
      <c r="H177" s="90"/>
      <c r="I177" s="159"/>
      <c r="J177" s="159"/>
      <c r="K177" s="159"/>
      <c r="L177" s="159"/>
      <c r="M177" s="159"/>
      <c r="N177" s="19"/>
      <c r="O177" s="159"/>
      <c r="P177" s="159"/>
      <c r="Q177" s="159"/>
      <c r="R177" s="159"/>
    </row>
    <row r="178" s="4" customFormat="1" ht="60" hidden="1" customHeight="1" spans="1:18">
      <c r="A178" s="17">
        <v>167</v>
      </c>
      <c r="B178" s="64" t="s">
        <v>214</v>
      </c>
      <c r="C178" s="64" t="s">
        <v>551</v>
      </c>
      <c r="D178" s="64" t="s">
        <v>24</v>
      </c>
      <c r="E178" s="162" t="s">
        <v>25</v>
      </c>
      <c r="F178" s="81" t="s">
        <v>719</v>
      </c>
      <c r="G178" s="90" t="s">
        <v>720</v>
      </c>
      <c r="H178" s="27">
        <v>68</v>
      </c>
      <c r="I178" s="22">
        <v>506</v>
      </c>
      <c r="J178" s="22">
        <v>2283</v>
      </c>
      <c r="K178" s="22">
        <v>64</v>
      </c>
      <c r="L178" s="22">
        <v>198</v>
      </c>
      <c r="M178" s="83" t="s">
        <v>595</v>
      </c>
      <c r="N178" s="177" t="s">
        <v>721</v>
      </c>
      <c r="O178" s="16" t="s">
        <v>108</v>
      </c>
      <c r="P178" s="178">
        <v>0.9</v>
      </c>
      <c r="Q178" s="22" t="s">
        <v>722</v>
      </c>
      <c r="R178" s="22" t="s">
        <v>219</v>
      </c>
    </row>
    <row r="179" s="4" customFormat="1" ht="79" hidden="1" customHeight="1" spans="1:18">
      <c r="A179" s="17">
        <v>168</v>
      </c>
      <c r="B179" s="22" t="s">
        <v>45</v>
      </c>
      <c r="C179" s="22" t="s">
        <v>723</v>
      </c>
      <c r="D179" s="23" t="s">
        <v>62</v>
      </c>
      <c r="E179" s="162" t="s">
        <v>25</v>
      </c>
      <c r="F179" s="25" t="s">
        <v>724</v>
      </c>
      <c r="G179" s="18" t="s">
        <v>725</v>
      </c>
      <c r="H179" s="27">
        <v>168</v>
      </c>
      <c r="I179" s="22">
        <v>516</v>
      </c>
      <c r="J179" s="22">
        <v>2064</v>
      </c>
      <c r="K179" s="22">
        <v>62</v>
      </c>
      <c r="L179" s="22">
        <v>204</v>
      </c>
      <c r="M179" s="83" t="s">
        <v>595</v>
      </c>
      <c r="N179" s="123" t="s">
        <v>726</v>
      </c>
      <c r="O179" s="16" t="s">
        <v>108</v>
      </c>
      <c r="P179" s="83">
        <v>0.95</v>
      </c>
      <c r="Q179" s="22" t="s">
        <v>722</v>
      </c>
      <c r="R179" s="22" t="s">
        <v>53</v>
      </c>
    </row>
    <row r="180" s="4" customFormat="1" ht="67" hidden="1" customHeight="1" spans="1:18">
      <c r="A180" s="17">
        <v>169</v>
      </c>
      <c r="B180" s="64" t="s">
        <v>67</v>
      </c>
      <c r="C180" s="64" t="s">
        <v>575</v>
      </c>
      <c r="D180" s="64" t="s">
        <v>24</v>
      </c>
      <c r="E180" s="162" t="s">
        <v>25</v>
      </c>
      <c r="F180" s="81" t="s">
        <v>727</v>
      </c>
      <c r="G180" s="163" t="s">
        <v>728</v>
      </c>
      <c r="H180" s="64">
        <v>68</v>
      </c>
      <c r="I180" s="64">
        <v>1083</v>
      </c>
      <c r="J180" s="64">
        <v>4046</v>
      </c>
      <c r="K180" s="64">
        <v>80</v>
      </c>
      <c r="L180" s="64">
        <v>229</v>
      </c>
      <c r="M180" s="83" t="s">
        <v>595</v>
      </c>
      <c r="N180" s="163" t="s">
        <v>729</v>
      </c>
      <c r="O180" s="16" t="s">
        <v>108</v>
      </c>
      <c r="P180" s="112">
        <v>0.95</v>
      </c>
      <c r="Q180" s="22" t="s">
        <v>722</v>
      </c>
      <c r="R180" s="64" t="s">
        <v>72</v>
      </c>
    </row>
    <row r="181" s="4" customFormat="1" ht="65" hidden="1" customHeight="1" spans="1:18">
      <c r="A181" s="17">
        <v>170</v>
      </c>
      <c r="B181" s="64" t="s">
        <v>94</v>
      </c>
      <c r="C181" s="64" t="s">
        <v>316</v>
      </c>
      <c r="D181" s="64" t="s">
        <v>24</v>
      </c>
      <c r="E181" s="162" t="s">
        <v>25</v>
      </c>
      <c r="F181" s="81" t="s">
        <v>730</v>
      </c>
      <c r="G181" s="90" t="s">
        <v>731</v>
      </c>
      <c r="H181" s="27">
        <v>68</v>
      </c>
      <c r="I181" s="22">
        <v>195</v>
      </c>
      <c r="J181" s="22">
        <v>570</v>
      </c>
      <c r="K181" s="22">
        <v>18</v>
      </c>
      <c r="L181" s="22">
        <v>45</v>
      </c>
      <c r="M181" s="83" t="s">
        <v>595</v>
      </c>
      <c r="N181" s="90" t="s">
        <v>732</v>
      </c>
      <c r="O181" s="16" t="s">
        <v>108</v>
      </c>
      <c r="P181" s="100">
        <v>0.95</v>
      </c>
      <c r="Q181" s="22" t="s">
        <v>722</v>
      </c>
      <c r="R181" s="22" t="s">
        <v>101</v>
      </c>
    </row>
    <row r="182" s="4" customFormat="1" ht="68" hidden="1" customHeight="1" spans="1:18">
      <c r="A182" s="17">
        <v>171</v>
      </c>
      <c r="B182" s="162" t="s">
        <v>161</v>
      </c>
      <c r="C182" s="162" t="s">
        <v>733</v>
      </c>
      <c r="D182" s="162" t="s">
        <v>734</v>
      </c>
      <c r="E182" s="162" t="s">
        <v>25</v>
      </c>
      <c r="F182" s="164" t="s">
        <v>735</v>
      </c>
      <c r="G182" s="164" t="s">
        <v>736</v>
      </c>
      <c r="H182" s="165">
        <v>148</v>
      </c>
      <c r="I182" s="179">
        <v>368</v>
      </c>
      <c r="J182" s="179">
        <v>1202</v>
      </c>
      <c r="K182" s="165">
        <v>261</v>
      </c>
      <c r="L182" s="165">
        <v>914</v>
      </c>
      <c r="M182" s="83" t="s">
        <v>595</v>
      </c>
      <c r="N182" s="166" t="s">
        <v>737</v>
      </c>
      <c r="O182" s="50" t="s">
        <v>108</v>
      </c>
      <c r="P182" s="97">
        <v>0.95</v>
      </c>
      <c r="Q182" s="22" t="s">
        <v>722</v>
      </c>
      <c r="R182" s="50" t="s">
        <v>166</v>
      </c>
    </row>
    <row r="183" s="4" customFormat="1" ht="78" hidden="1" customHeight="1" spans="1:18">
      <c r="A183" s="17">
        <v>172</v>
      </c>
      <c r="B183" s="162" t="s">
        <v>54</v>
      </c>
      <c r="C183" s="162" t="s">
        <v>738</v>
      </c>
      <c r="D183" s="162" t="s">
        <v>24</v>
      </c>
      <c r="E183" s="162" t="s">
        <v>25</v>
      </c>
      <c r="F183" s="166" t="s">
        <v>739</v>
      </c>
      <c r="G183" s="56" t="s">
        <v>740</v>
      </c>
      <c r="H183" s="57">
        <v>68</v>
      </c>
      <c r="I183" s="50">
        <v>768</v>
      </c>
      <c r="J183" s="50">
        <v>2890</v>
      </c>
      <c r="K183" s="50">
        <v>59</v>
      </c>
      <c r="L183" s="50">
        <v>189</v>
      </c>
      <c r="M183" s="83" t="s">
        <v>595</v>
      </c>
      <c r="N183" s="56" t="s">
        <v>741</v>
      </c>
      <c r="O183" s="50" t="s">
        <v>108</v>
      </c>
      <c r="P183" s="97">
        <v>0.95</v>
      </c>
      <c r="Q183" s="22" t="s">
        <v>722</v>
      </c>
      <c r="R183" s="50" t="s">
        <v>59</v>
      </c>
    </row>
    <row r="184" s="4" customFormat="1" ht="88" hidden="1" customHeight="1" spans="1:18">
      <c r="A184" s="17">
        <v>173</v>
      </c>
      <c r="B184" s="167" t="s">
        <v>390</v>
      </c>
      <c r="C184" s="162" t="s">
        <v>742</v>
      </c>
      <c r="D184" s="167" t="s">
        <v>104</v>
      </c>
      <c r="E184" s="162" t="s">
        <v>25</v>
      </c>
      <c r="F184" s="166" t="s">
        <v>743</v>
      </c>
      <c r="G184" s="128" t="s">
        <v>744</v>
      </c>
      <c r="H184" s="168">
        <v>123</v>
      </c>
      <c r="I184" s="167">
        <v>986</v>
      </c>
      <c r="J184" s="167">
        <v>14980</v>
      </c>
      <c r="K184" s="167">
        <v>71</v>
      </c>
      <c r="L184" s="167">
        <v>212</v>
      </c>
      <c r="M184" s="83" t="s">
        <v>595</v>
      </c>
      <c r="N184" s="166" t="s">
        <v>745</v>
      </c>
      <c r="O184" s="50" t="s">
        <v>108</v>
      </c>
      <c r="P184" s="180">
        <v>0.95</v>
      </c>
      <c r="Q184" s="22" t="s">
        <v>722</v>
      </c>
      <c r="R184" s="182" t="s">
        <v>395</v>
      </c>
    </row>
    <row r="185" s="4" customFormat="1" ht="80" hidden="1" customHeight="1" spans="1:18">
      <c r="A185" s="17">
        <v>174</v>
      </c>
      <c r="B185" s="17" t="s">
        <v>229</v>
      </c>
      <c r="C185" s="64" t="s">
        <v>746</v>
      </c>
      <c r="D185" s="64" t="s">
        <v>115</v>
      </c>
      <c r="E185" s="162" t="s">
        <v>25</v>
      </c>
      <c r="F185" s="81" t="s">
        <v>747</v>
      </c>
      <c r="G185" s="90" t="s">
        <v>748</v>
      </c>
      <c r="H185" s="27">
        <v>118</v>
      </c>
      <c r="I185" s="22">
        <v>195</v>
      </c>
      <c r="J185" s="22">
        <v>570</v>
      </c>
      <c r="K185" s="22">
        <v>18</v>
      </c>
      <c r="L185" s="22">
        <v>45</v>
      </c>
      <c r="M185" s="83" t="s">
        <v>595</v>
      </c>
      <c r="N185" s="18" t="s">
        <v>749</v>
      </c>
      <c r="O185" s="16" t="s">
        <v>108</v>
      </c>
      <c r="P185" s="88">
        <v>0.95</v>
      </c>
      <c r="Q185" s="22" t="s">
        <v>722</v>
      </c>
      <c r="R185" s="22" t="s">
        <v>234</v>
      </c>
    </row>
    <row r="186" ht="47" hidden="1" customHeight="1" spans="1:18">
      <c r="A186" s="122" t="s">
        <v>227</v>
      </c>
      <c r="B186" s="122"/>
      <c r="C186" s="17"/>
      <c r="D186" s="17"/>
      <c r="E186" s="17"/>
      <c r="F186" s="28"/>
      <c r="G186" s="26"/>
      <c r="H186" s="146">
        <f>SUM(H178:H185)</f>
        <v>829</v>
      </c>
      <c r="I186" s="181"/>
      <c r="J186" s="181"/>
      <c r="K186" s="181"/>
      <c r="L186" s="181"/>
      <c r="M186" s="122"/>
      <c r="N186" s="26"/>
      <c r="O186" s="24"/>
      <c r="P186" s="24"/>
      <c r="Q186" s="24"/>
      <c r="R186" s="24"/>
    </row>
    <row r="187" ht="48" hidden="1" customHeight="1" spans="1:18">
      <c r="A187" s="122" t="s">
        <v>750</v>
      </c>
      <c r="B187" s="122"/>
      <c r="C187" s="17"/>
      <c r="D187" s="17"/>
      <c r="E187" s="17"/>
      <c r="F187" s="28"/>
      <c r="G187" s="26"/>
      <c r="H187" s="146">
        <v>9334</v>
      </c>
      <c r="I187" s="181"/>
      <c r="J187" s="181"/>
      <c r="K187" s="181"/>
      <c r="L187" s="181"/>
      <c r="M187" s="122"/>
      <c r="N187" s="26"/>
      <c r="O187" s="24"/>
      <c r="P187" s="24"/>
      <c r="Q187" s="24"/>
      <c r="R187" s="24"/>
    </row>
  </sheetData>
  <autoFilter xmlns:etc="http://www.wps.cn/officeDocument/2017/etCustomData" ref="A4:R187" etc:filterBottomFollowUsedRange="0">
    <filterColumn colId="16">
      <filters>
        <filter val="县林业局"/>
      </filters>
    </filterColumn>
    <extLst/>
  </autoFilter>
  <mergeCells count="17">
    <mergeCell ref="A1:B1"/>
    <mergeCell ref="A2:R2"/>
    <mergeCell ref="I3:P3"/>
    <mergeCell ref="A5:R5"/>
    <mergeCell ref="A47:R47"/>
    <mergeCell ref="A140:R140"/>
    <mergeCell ref="A177:R177"/>
    <mergeCell ref="A3:A4"/>
    <mergeCell ref="B3:B4"/>
    <mergeCell ref="C3:C4"/>
    <mergeCell ref="D3:D4"/>
    <mergeCell ref="E3:E4"/>
    <mergeCell ref="F3:F4"/>
    <mergeCell ref="G3:G4"/>
    <mergeCell ref="H3:H4"/>
    <mergeCell ref="Q3:Q4"/>
    <mergeCell ref="R3:R4"/>
  </mergeCells>
  <dataValidations count="2">
    <dataValidation allowBlank="1" showInputMessage="1" showErrorMessage="1" sqref="I15:K15 P35:R35 P49:R49 E139 P172:R172 E28:E29 P144:R145"/>
    <dataValidation type="list" allowBlank="1" showInputMessage="1" showErrorMessage="1" sqref="E176:E177">
      <formula1>"巩固脱贫攻坚成果,农村产业发展,易地扶贫搬迁,乡村治理建设,产业发展"</formula1>
    </dataValidation>
  </dataValidations>
  <hyperlinks>
    <hyperlink ref="P178" r:id="rId1" display="0.9"/>
  </hyperlinks>
  <pageMargins left="0.511805555555556" right="0.511805555555556" top="0.354166666666667" bottom="0.354166666666667" header="0.314583333333333" footer="0.314583333333333"/>
  <pageSetup paperSize="8" scale="83"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天意</cp:lastModifiedBy>
  <dcterms:created xsi:type="dcterms:W3CDTF">2019-07-26T01:51:00Z</dcterms:created>
  <cp:lastPrinted>2019-07-29T07:46:00Z</cp:lastPrinted>
  <dcterms:modified xsi:type="dcterms:W3CDTF">2024-12-21T07:58:08Z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6D068D219B7B4DDEB99B64160715D193_13</vt:lpwstr>
  </property>
  <property fmtid="{D5CDD505-2E9C-101B-9397-08002B2CF9AE}" pid="4" name="commondata">
    <vt:lpwstr>eyJoZGlkIjoiMGZkYzFkYjIyM2FkN2E2Zjk0NmRiMTA5Yzg5ZTQ3M2IifQ==</vt:lpwstr>
  </property>
</Properties>
</file>