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7" sheetId="1" r:id="rId1"/>
  </sheets>
  <definedNames>
    <definedName name="_xlnm._FilterDatabase" localSheetId="0" hidden="1">Sheet7!$A$4:$R$205</definedName>
    <definedName name="_xlnm.Print_Titles" localSheetId="0">Sheet7!$3:$4</definedName>
    <definedName name="_xlnm.Print_Area" localSheetId="0">Sheet7!$A$1:$R$205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<sst xmlns="http://schemas.openxmlformats.org/spreadsheetml/2006/main" count="2163" uniqueCount="795">
  <si>
    <t>附件：</t>
  </si>
  <si>
    <t>2024年第三批巩固拓展脱贫攻坚成果资金项目计划表</t>
  </si>
  <si>
    <t>序号</t>
  </si>
  <si>
    <t>乡（镇）</t>
  </si>
  <si>
    <t>村</t>
  </si>
  <si>
    <t>重点村类别</t>
  </si>
  <si>
    <t>项目类别</t>
  </si>
  <si>
    <t>项目名称</t>
  </si>
  <si>
    <t>主要建设内容及规模</t>
  </si>
  <si>
    <t>衔接资金（万元）</t>
  </si>
  <si>
    <t>绩效目标</t>
  </si>
  <si>
    <t>主管部门</t>
  </si>
  <si>
    <t>业主单位</t>
  </si>
  <si>
    <t>受益户数</t>
  </si>
  <si>
    <t>受益人口数</t>
  </si>
  <si>
    <t>其中受益脱贫户数</t>
  </si>
  <si>
    <t>其中受益脱贫人口数</t>
  </si>
  <si>
    <t>建设期限</t>
  </si>
  <si>
    <t>项目效益</t>
  </si>
  <si>
    <t>群众参与和带贫减贫机制</t>
  </si>
  <si>
    <t>受益对象满意度</t>
  </si>
  <si>
    <t>一、涉及农业产业奖补、少数民族发展项目</t>
  </si>
  <si>
    <t>各乡（镇）</t>
  </si>
  <si>
    <t>各村</t>
  </si>
  <si>
    <t>否</t>
  </si>
  <si>
    <t>产业发展项目</t>
  </si>
  <si>
    <t>农业产业奖补项目</t>
  </si>
  <si>
    <t>2024年对全县脱贫户及监测对象自种自养的农业产业项目进行奖补</t>
  </si>
  <si>
    <t>2024年1-12月</t>
  </si>
  <si>
    <t>使全县脱贫户（合监测户）、“两类增收重点对象”增收，发展其内生动力</t>
  </si>
  <si>
    <t>改善脱贫群众生产生活条件</t>
  </si>
  <si>
    <t>县农业农村局</t>
  </si>
  <si>
    <t>嘉定镇</t>
  </si>
  <si>
    <t>月岭畲族村</t>
  </si>
  <si>
    <t>乡村建设项目</t>
  </si>
  <si>
    <t>嘉定镇月岭畲族村社背组水渠建设项目</t>
  </si>
  <si>
    <t>月岭畲族村社背组新建水渠长450m，规格（30cm*30cm*10cm）</t>
  </si>
  <si>
    <t>2024年8-11月</t>
  </si>
  <si>
    <t>完成水渠建设长450m，可以解决158亩烟叶基地灌溉问题，带动我村产业发展及解决农村人口就业问题，有脱贫人口14户86人受益</t>
  </si>
  <si>
    <t>县委统战部</t>
  </si>
  <si>
    <t>嘉定镇人民政府</t>
  </si>
  <si>
    <t>古陂镇</t>
  </si>
  <si>
    <t>太平畲族村</t>
  </si>
  <si>
    <t>县定</t>
  </si>
  <si>
    <t>古陂镇太平畲族村粮食生产机械设备添置</t>
  </si>
  <si>
    <t>太平畲族村粮食生产机械设备添置采购插秧机1台</t>
  </si>
  <si>
    <t>采购插秧机1台，提高早稻农业生产机械化水平，保障粮食生产安全，可使脱贫人口63户227人受益</t>
  </si>
  <si>
    <t>古陂镇人民政府</t>
  </si>
  <si>
    <t>小计</t>
  </si>
  <si>
    <t>二、涉及农村人居环境整治提升项目</t>
  </si>
  <si>
    <t>水西村</t>
  </si>
  <si>
    <t>嘉定镇水西村角屋组人居环境整治提升项目</t>
  </si>
  <si>
    <t>拆除散水及堡坎等941.66m*0.24m*0.5m，新建水沟30cm*30cm*480m，30cm*50cm*10m，现浇沟盖板18cm厚344m²，承插混凝土排水管║级DN300长23m，18cm厚路面硬化661.5m²,40*40水沟长280m，DN400双壁波纹管35m</t>
  </si>
  <si>
    <t>完成道路硬化661.5m²，污水排水渠480m，明水沟280m，解决群众生产生活问题，改善了6户15名脱贫户的居住环境和出行条件</t>
  </si>
  <si>
    <t>镇江村</t>
  </si>
  <si>
    <t>嘉定镇镇江村谷口坝小组人居环境整治提升项目</t>
  </si>
  <si>
    <t>砌筑方沟30*35cm（内空）壁厚24cm、长679m和铸铁沟盖板：规格0.5*0.4*0.3m、长679m；砌筑方沟0.4m*0.45m（内空）壁厚24cm、长360m和铸铁沟盖板：规格0.6*0.4*0.4m、长360m；安装6M高太阳能路灯高杆灯10盏</t>
  </si>
  <si>
    <t>完成水沟建设679m，建设路灯10盏，解决群众生产生活问题，改善了脱贫户9户28人居住环境</t>
  </si>
  <si>
    <t>嘉定镇镇江村三口塘小组人居环境整治提升项目</t>
  </si>
  <si>
    <t>砌筑方沟30*35cm（内空）壁厚24cm、长507m和铸铁沟盖板：规格0.5*0.4m、长507m；砌筑方沟40*45cm（内空）壁厚24cm、长390m和铸铁沟盖板：规格0.6*0.4m、长390m；双壁波纹管DN300长380m和双壁波纹管DN400长265m；PVC U排水管φ1.1*3.2长300m；PVC U排水管φ1.6*4.0长200m；PVC U排水管φ2*4.0长120m；砌筑井内径 0.8m 井深1.5m 10座；18cm厚道路硬化560㎡；安装6M高太阳能路灯高杆灯10盏；护路堡坎109m，宽1.0.35m，高1.5m</t>
  </si>
  <si>
    <t>完成道路硬化560m，建设水沟507m，路灯10盏，解决群众生产生活问题，改善了脱贫户6户15人居住环境</t>
  </si>
  <si>
    <t>代屋村</t>
  </si>
  <si>
    <t>省定</t>
  </si>
  <si>
    <t>嘉定镇代屋村黄山瑶下小组人居环境整治提升项目</t>
  </si>
  <si>
    <t>0.15m厚路面硬化509.55m²，0.18m厚路面硬化697.2m²，排水沟长592.3m*0.4m*0.4m。安装6m杆太阳能路灯18盏</t>
  </si>
  <si>
    <t>完成路面硬化1206.75m²，新建排水沟长592.3m，安装太阳能路灯18盏，解决群众生产生活问题，改善了脱贫户4户14人居住环境</t>
  </si>
  <si>
    <t>焦坑村</t>
  </si>
  <si>
    <t>嘉定镇焦坑村下坳组、上宋组人居环境整治提升项目</t>
  </si>
  <si>
    <t>1.0.2m厚路面硬化2054.15m²；2.0.3m*0.3m排水渠66m，0.3m*0.3m盖板8m；3.安装6m杆太阳能路灯10盏，壁挂太阳能路灯3盏；4.0.15m厚路面硬化387.34m²，安装6m杆太阳能路灯10盏，壁挂式路灯3盏</t>
  </si>
  <si>
    <t>完成两个组太阳能路灯20盏，15cm厚路面硬化387.34m²，排水渠66m，完善和提升了10户21名脱贫户的人居环境</t>
  </si>
  <si>
    <t>嘉定镇焦坑村水坑组、正坑组人居环境整治提升项目</t>
  </si>
  <si>
    <t>1.0.15m厚路面硬化716.75m²，安装6m杆太阳能路灯10盏；2.0.2m厚路面硬化950.5m²，安装6m杆太阳能路灯10盏</t>
  </si>
  <si>
    <t>完成路面硬化1667.25m²，安装太阳能路灯20盏，解决群众生产生活问题，改善了10户29名脱贫户的人居环境</t>
  </si>
  <si>
    <t>新卫上村</t>
  </si>
  <si>
    <t>嘉定镇新卫上村新卫上二组人居环境整治提升项目</t>
  </si>
  <si>
    <t>1.0.15m厚路面硬化249m²；2.水沟0.6m*0.9m*629.3m、0.3m*0.3m*30m；3.安装6m杆太阳能路灯7盏</t>
  </si>
  <si>
    <t>完成路面硬化249m²，安装太阳能路灯7盏，新建水沟629.3m，解决群众生产生活问题，改善了7户18名脱贫户的人居环境</t>
  </si>
  <si>
    <t>西牛镇</t>
  </si>
  <si>
    <t>百兰村</t>
  </si>
  <si>
    <t>市定</t>
  </si>
  <si>
    <t>西牛镇百兰村仙合塘组人居环境整治提升项目</t>
  </si>
  <si>
    <t>1.道路硬化162m（1.5m*0.15m）；2.道路硬化84m（2m*0.15m）；3.道路硬化88m（2.5m*0.15m）；4.道路硬化40m（3m*0.15m）；5.新建水沟390m（0.3m*0.3m）；6.晒场1400㎡（厚0.15m）；7.路灯8盏</t>
  </si>
  <si>
    <t>完成水沟建设长390m，村内道路建设334m，公共照明8盏灯，解决群众生产生活问题，改善脱贫人口3户8人居住环境</t>
  </si>
  <si>
    <t>西牛镇人民政府</t>
  </si>
  <si>
    <t>西牛镇百兰村百兰丘组人居环境整治提升项目</t>
  </si>
  <si>
    <t>1.道路硬化135m（3.5m*0.18m）；2.道路硬化77m（2.5m*0.15m）；3.道路硬化83m（2m*0.15m）；4.道路硬化47m（1.5m*0.15m）；5.晒场1200㎡m（厚0.15m）；6.新建水沟159m（0.4m*0.4m）；7.新建水沟227m（0.3m*0.3m）；8.路灯6盏</t>
  </si>
  <si>
    <t>完成水沟建设长386m，村内道路建设342m，公共照明6盏灯，解决群众生产生活问题，改善脱贫人口4户12人居住环境</t>
  </si>
  <si>
    <t>双溪村</t>
  </si>
  <si>
    <t>西牛镇双溪村石子岭组人居环境整治提升项目</t>
  </si>
  <si>
    <t>1.新建通组路577m（3.5m*0.18m）；2.新建通组路25m（3m*0.18m）；3.新建通组路56m（1.5m*0.15m）；4.新建排水沟150m（0.4m*0.4m）；5.安装涵管6m（直径0.6m）；6.安装路灯8盏</t>
  </si>
  <si>
    <t>完成水沟建设长150m，村内道路建设658m，公共照明8盏灯，解决群众生产生活问题，改善脱贫人口2户4人居住环境</t>
  </si>
  <si>
    <t>西牛镇双溪村岭仔背、仓下组人居环境整治提升项目</t>
  </si>
  <si>
    <t>1.新建排水沟200m（0.6m*0.8m，加盖板）；2.新建排水沟90m（0.5m*0.5m，加盖板）；3.新建排水沟100m（0.4m*0.4m）；4.道路硬化200m（3.5m*0.18m）；5.水池砖砌堡坎12m³；6.门坪硬化170㎡；7.路灯5盏</t>
  </si>
  <si>
    <t>完成水沟建设长390m，村内道路建设200m，公共照明5盏灯，解决群众生产生活问题，改善脱贫人口8户17人居住环境</t>
  </si>
  <si>
    <t>西牛镇双溪村双溪口、田塅里组人居环境整治提升项目</t>
  </si>
  <si>
    <t>1.道路硬化170m（5m*0.18m）；2.道路硬化281m（3.5m*0.18m）；3.道路硬化35m（1.5m*0.18m）；4.新建排水沟75m（0.5m*0.5m）；5.新建排水沟120m（0.4m*0.4m）；6.安装涵管14m（直径1.0m）；7.路灯3盏</t>
  </si>
  <si>
    <t>完成水沟建设长195m，村内道路建设486m，公共照明40盏灯，解决群众生产生活问题，改善脱贫人口6户16人居住环境</t>
  </si>
  <si>
    <t>牛颈村</t>
  </si>
  <si>
    <t>西牛镇牛颈村坳下组、坝店组、上横塘组人居环境整治提升项目</t>
  </si>
  <si>
    <t>坳下组：1.新建通组路200m（3m*0.18m）；2.新建堡坎20m（1.5m*2m）；3.新建排水沟125m（0.4m*0.4m）；4.太阳能路灯10盏；坝店组：1.新建排水沟35m（0.6m*0.6m）；2.新建排水沟110m（其中20m要装涵管0.2m，30m*0.3m*0.3m）。4.太阳能路灯10盏；上横塘组：1.新建排水沟430m（0.4m*0.4m）；2.太阳能路灯10盏</t>
  </si>
  <si>
    <t>完成水沟建设长410m，村内道路建设200m，公共照明24盏灯，解决群众生产生活问题，改善脱贫人口9户30人居住环境</t>
  </si>
  <si>
    <t>油山镇</t>
  </si>
  <si>
    <t>兴隆村</t>
  </si>
  <si>
    <t>油山镇兴隆村下石螺塘人居环境整治提升项目</t>
  </si>
  <si>
    <t>1.下石螺塘简易桥梁拓15m*1.5m；2.0.18m水泥路面硬化1500㎡、0.12m水泥路面硬化300㎡；3.0.4m*0.4m浇捣水沟300m；4.安装路灯5盏</t>
  </si>
  <si>
    <t>完成桥梁拓宽、水渠600m、路灯5盏、路面建设1500m²，解决群众生产生活问题，改善脱贫人口5户23人人居环境</t>
  </si>
  <si>
    <t>油山镇人民政府</t>
  </si>
  <si>
    <t>新水塘村</t>
  </si>
  <si>
    <t>油山镇新水塘村上塘湖人居环境整治提升项目</t>
  </si>
  <si>
    <t>1.改沟：砖砌/浇捣（0.4m*0.4m*0.12m）280m；2.路灯10盏；3.通户路：3m*320m*0.18m；4.地面硬化：1100㎡*0.1m</t>
  </si>
  <si>
    <t>完成水渠280m、路灯10盏、路面320m建设，地面硬化1100m²，解决群众生产生活问题，改善脱贫人口9户21人人居环境</t>
  </si>
  <si>
    <t>幸福村</t>
  </si>
  <si>
    <t>油山镇幸福村坝里小组人居环境整治提升项目</t>
  </si>
  <si>
    <t>1.太阳能路灯15盏；2.通户路100m*3m*0.18m，通户路350m*2.5m*0.18m；3.水渠建设长210m、0.4m*0.4m*0.12m，水渠建设580m,0.3m*0.3m*0.12m</t>
  </si>
  <si>
    <t>完成水渠820m、路灯15盏、路面400m建设，解决群众生产生活问题，改善脱贫人口5户18人人居环境</t>
  </si>
  <si>
    <t>长安村</t>
  </si>
  <si>
    <t>油山镇长安村老围山小组人居环境整治提升项目</t>
  </si>
  <si>
    <t>1.太阳能路灯10盏；2.通户路600㎡；3.水渠建设长520m、0.4m*0.4m*0.12m，水渠建设750m,0.3m*0.3m*0.12m</t>
  </si>
  <si>
    <t>完成水渠1270m、路灯10盏、路面230m建设，解决群众生产生活问题，改善脱贫人口6户13人居住环境</t>
  </si>
  <si>
    <t>油山镇长安村上坳背组人居环境整治提升项目</t>
  </si>
  <si>
    <t>1.太阳能路灯8盏；2.水渠建设长500m、0.4m*0.4m*0.12m，水渠建设1200m,0.3m*0.3m*0.12m</t>
  </si>
  <si>
    <t>完成水渠1700m、路灯8盏，解决群众生产生活问题，改善脱贫人口15户43人居住环境</t>
  </si>
  <si>
    <t>红米塅村</t>
  </si>
  <si>
    <t>油山镇红米塅村塔下组人居环境整治提升项目</t>
  </si>
  <si>
    <t>1.堡坎长30m，宽0.48m高1.5m，堡坎长25米,宽1米，高2.5米；2.埋设涵管50m；3.破除原有路面再重新硬化长300m，宽3.5m厚0.18m；4.新建沉沙池3个；5.新建排水沟200m*0.3m*0.3m；6.安装路灯15盏。</t>
  </si>
  <si>
    <t>完成堡坎55m，铺吸水砖800㎡，道路硬化长200m，解决群众生产生活问题，改善脱贫人口8户23人居住环境</t>
  </si>
  <si>
    <t>万隆乡</t>
  </si>
  <si>
    <t>高坎村</t>
  </si>
  <si>
    <t>万隆乡高坎村老黄井组人居环境整治提升项目</t>
  </si>
  <si>
    <t>1.水沟长200m，宽0.4m*0.4m*0.10m；2.道路扩宽1000m*1.5m*0.18m；3.太阳能路灯10盏</t>
  </si>
  <si>
    <t>完成道路拓宽1000㎡、水沟建设200m、公共照明路灯安装10盏等，解决群众生产生活问题，改善脱贫人口3户6人居住环境</t>
  </si>
  <si>
    <t>万隆乡人民政府</t>
  </si>
  <si>
    <t>万隆村</t>
  </si>
  <si>
    <t>万隆乡万隆村胡木龙组人居环境整治提升项目</t>
  </si>
  <si>
    <t>1.道路扩宽120m*0.7m*0.18m；2.道路硬化95m*4m*0.18m；3.入户便道硬化500㎡，厚度0.12m；4.路灯5盏；5.改建水渠145m*0.4m*0.3m；6.结堡坎10m*2m,底部宽1.5m，上部宽0.5m</t>
  </si>
  <si>
    <t>完成道路拓宽120m、水沟建设150m等，解决群众生产生活问题，改善脱贫人口7户22人居住环境</t>
  </si>
  <si>
    <t>廖洞村</t>
  </si>
  <si>
    <t>万隆乡廖洞村白石、廖洞组人居环境整治提升项目</t>
  </si>
  <si>
    <t>白石：1.阶檐门坪建设面积200㎡；2.路面硬化：200m*3.5m*0.18m；3.路灯5盏，高6m；4.排污渠260m，0.3m*0.3m；5.堡坎：红砖砌筑堡坎5.82m³。
廖洞：1.阶檐门坪建设面积200㎡，厚0.18m；2.排污渠：0.3m*0.3m*200m，0.4m*0.4m*300m；3.安装太阳能路灯5盏，高6m</t>
  </si>
  <si>
    <t>完成道路硬化200m、公共照明路灯安装10盏等，解决群众生产生活问题，改善脱贫人口4户15人居住环境</t>
  </si>
  <si>
    <t>石店村</t>
  </si>
  <si>
    <t>万隆乡石店村四角庄、老庵里组新农村建设</t>
  </si>
  <si>
    <t>四角庄：1.路灯5盏，高6m；2.道路拓宽200m*1.5m*0.18m；3.新建水沟550m*0.3m*0.3m；4.小便道长硬化200m*1.5m*0.15m；5.新建道路80m*3m*0.18m；老庵里组：1.路灯5盏；2.新建水沟长80m，0.3m*0.3m；3.阶檐门坪硬化100㎡，厚0.18m</t>
  </si>
  <si>
    <t>完成道路拓宽200m、水沟建设630m、公共照明路灯安装10盏等，解决群众生产生活问题，改善脱贫人口7户27人居住环境</t>
  </si>
  <si>
    <t>崇仙乡</t>
  </si>
  <si>
    <t>布社村</t>
  </si>
  <si>
    <t>崇仙乡布社村秧足面、白竹坑小组人居环境整治提升项目</t>
  </si>
  <si>
    <t>1.混凝土路面1100㎡（厚度0.18m）；2.现浇混凝土河提298m³；3.桥面(6m*3.3m，厚度0.25m，加钢筋)；4.0.5m混凝土涵管6m</t>
  </si>
  <si>
    <t>完成道路硬化1100㎡，河提298m³，桥面6m，解决群众生产生活问题，改善脱贫人口33户103人居住环境</t>
  </si>
  <si>
    <t>崇仙乡人民政府</t>
  </si>
  <si>
    <t>桥头村</t>
  </si>
  <si>
    <t>崇仙乡桥头村老虎头、军营小组人居环境整治提升项目</t>
  </si>
  <si>
    <t>1.新建桥梁：长度13m，宽5m；2.入户便道：14m*1.5m*0.1m；3.新建道路：（1）141m*3.5m*0.18m，（2）10m*5m*0.18m</t>
  </si>
  <si>
    <t>完成桥梁建设13m、道路建设长165m，解决群众生产生活问题，改善脱贫人口1户2人居住环境</t>
  </si>
  <si>
    <t>邓岗村</t>
  </si>
  <si>
    <t>崇仙乡邓岗村松木坳人居环境整治提升项目</t>
  </si>
  <si>
    <t>1.路面硬化900㎡，堡坎长16m、高5m；2.水渠新建200m；3.路灯5盏；4.清理水塘淤泥30m³；5.新建桥梁一座（规格桥面总宽4.8m，长度7m，桥面厚度0.3m，桥大梁0.55m*0.3m）</t>
  </si>
  <si>
    <t>完成桥梁建设4.8m、道路硬化900㎡、安装太阳能路灯5盏，解决群众生产生活问题，改善脱贫人口4户10人居住环境</t>
  </si>
  <si>
    <t>小江镇</t>
  </si>
  <si>
    <t>柳塘村</t>
  </si>
  <si>
    <t>小江镇柳塘村新卫高人居环境整治提升项目</t>
  </si>
  <si>
    <t>改沟：浇捣宽0.4m高0.4m壁厚0.18m，长200m含盖板，沉沙池15个，浇捣宽0.6m高0.6m厚0.18m长100m含盖板，道路和门坪硬化：厚0.18m3000㎡，6m太阳能路灯10盏</t>
  </si>
  <si>
    <t>完成水沟建设300m，门坪硬化建设2000㎡，公共照明灯5盏，解决群众生产生活问题，改善脱贫人口5户13人居住环境</t>
  </si>
  <si>
    <t>小江镇人民政府</t>
  </si>
  <si>
    <t>井塘村</t>
  </si>
  <si>
    <t>小江镇井塘村上山组人居环境整治提升项目</t>
  </si>
  <si>
    <t>道路和门坪硬化：0.18m厚，3000㎡，砌堡坎100m³，改沟：浇捣宽0.4m高0.4m，壁厚0.18m，长300m含盖板，沉沙井8个，太阳能路灯10盏</t>
  </si>
  <si>
    <t>完成水沟建设长300m，村内道路建设2500㎡，堡坎45m³安装路灯5盏，解决群众生产生活问题，改善脱贫人口7户28人居住环境</t>
  </si>
  <si>
    <t>莲青村</t>
  </si>
  <si>
    <t>小江镇莲青村卫里组人居环境整治提升项目</t>
  </si>
  <si>
    <t>1.门坪和道路硬化（含打板），厚0.18m，2600㎡；2.水沟0.4m*0.4m200m水泥沙浆抹面及盖板；3.砌堡坎200m³；4.6m太阳能路灯10盏</t>
  </si>
  <si>
    <t>完成水沟建设长200m，门坪硬化建设2600㎡，安装公共照明灯5盏，解决群众生产生活问题，改善脱贫人口3户9人居住环境</t>
  </si>
  <si>
    <t>小江村</t>
  </si>
  <si>
    <t>小江镇小江村狮望岗人居环境整治提升项目</t>
  </si>
  <si>
    <t>1.道路和门坪硬化2300㎡（含打板）厚0.18m；2.水沟长450m，规格0.4m*0.4m。（含现浇盖板）；3.砌堡坎40m³，沉沙井20个；4.安装自来水管550m</t>
  </si>
  <si>
    <t>完成水沟建设450m，村内道路和门坪硬化建设2300㎡，解决群众生产生活问题，改善脱贫人口14户53人居住环境</t>
  </si>
  <si>
    <t>铁石口镇</t>
  </si>
  <si>
    <t>长远村</t>
  </si>
  <si>
    <t>铁石口镇长远村上坑、下坑组人居环境整治提升项目</t>
  </si>
  <si>
    <t>1、道路硬化535m，规格3.5m*0.18m；2、现浇砼水沟130m，规格0.4m*0.4m*0.12m；3、安装6m太阳能路灯30盏；4、桥面放筋路面硬化长6m*宽4.5m</t>
  </si>
  <si>
    <t>完成水沟建设长130m，村内道路硬化535㎡，公共照明30盏灯，解决群众生产生活问题，改善脱贫人口7户23人居住环境和出行条件</t>
  </si>
  <si>
    <t>铁石口镇人民政府</t>
  </si>
  <si>
    <t>寨背村</t>
  </si>
  <si>
    <t>铁石口镇寨背村南迳人居环境整治提升项目</t>
  </si>
  <si>
    <t>1、安装太阳能路灯8盏；2、修复路面长460m*4.5m*0.18m；3、现浇砼水沟长175m，规格宽0.4m*0.4m*0.12m</t>
  </si>
  <si>
    <t>完成道路修复460m，公共照明8盏，水沟建设175m，解决群众生产生活问题，改善脱贫人口9户26人出行条件</t>
  </si>
  <si>
    <t>极富村</t>
  </si>
  <si>
    <t>铁石口镇极富村中坝、林屋人居环境整治提升项目</t>
  </si>
  <si>
    <t>中坝：1、太阳能6m路灯5盏；2、道路硬化120m道路，规格2m*0.18m；道路硬化70m，规格2m*0.18m；3、现浇砼水沟225m，规格0.3*0.3m*0.10m，加盖板；4、现浇砼水沟100m，规格0.3*0.3m*0.10m。
林屋：1、太阳能6m路灯5盏；2、主干道修补路面4处，（6m*0.18m*60m）；
3、新砌水渠145m，规格0.3m*0.5m*0.18m，加盖板，现浇砼水沟110m，规格0.3m*0.3m*0.10m；4、道路硬化190m，规格2.5m*0.18m，道路硬化150m，规格2m*0.18m，道路硬化180m，规格2.5m*0.18m</t>
  </si>
  <si>
    <t>完成中坝、林屋小组内道路硬化710m，水沟建设580m，解决群众生产生活问题，改善脱贫人口4户13人居住环境</t>
  </si>
  <si>
    <t>铁石村</t>
  </si>
  <si>
    <t>铁石口镇铁石村排楼下、深塘面等小组人居环境整治提升项目</t>
  </si>
  <si>
    <t>1、道路硬化452m，规格3.5m*0.18m；2、现浇砼水沟465m，规格0.4m*0.4m*0.12m厚垫层；3、安装6m高太阳能路灯5盏</t>
  </si>
  <si>
    <t>完成道路建设452m，公共照明5盏，水沟建设465m，解决群众生产生活问题，改善脱贫人口17户66人居住环境</t>
  </si>
  <si>
    <t>坝高村</t>
  </si>
  <si>
    <t>铁石口镇坝高村下屋、石人工等小组人居环境整治提升项目</t>
  </si>
  <si>
    <t>1、修复村主干道破损路面200m*4.5m*0.18m。；2、新建入户便道（108m+55m+190m）*1.5m*0.1m；通组路硬化150m*3.5m*0.18m；3、现浇排水沟110m，规格0.3m*0.3m*0.1m；现浇砼水沟90m，规格0.6m*0.6m*0.12m厚垫层</t>
  </si>
  <si>
    <t>完成道路建设150m，道路硬化353m，水沟建设200m，解决群众生产生活问题，改善脱贫人口13户52人居住环境</t>
  </si>
  <si>
    <t>江背村</t>
  </si>
  <si>
    <t>铁石口镇江背村围高小组人居环境整治提升项目</t>
  </si>
  <si>
    <t>1、通组道路硬化414m，规格3.5m*0.18m；2、现浇282m水沟，规格0.3m*0.3m*0.10m；现浇砼水沟200m，规格0.4m*0.4m*0.12m；3、安装6m太阳能路灯20盏</t>
  </si>
  <si>
    <t>完成道路建设414m，水沟建设282m，解决群众生产生活问题，改善脱贫人口4户7人居住环境</t>
  </si>
  <si>
    <t>大塘埠镇</t>
  </si>
  <si>
    <t>坪石村</t>
  </si>
  <si>
    <t>大塘埠镇坪石村下圩、排高人居环境整治提升项目</t>
  </si>
  <si>
    <t>1.道路建设100m*3.5m*0.18m；2.砖砌水沟160m*0.6m*0.6m，沉沙井4座；3.太阳能路灯20盏；4.排水沟建设230m，0.8m*0.8m；5.180m*2m路肩及人行道改造及环境整治等</t>
  </si>
  <si>
    <t>完成水沟建设320m，地面硬化400㎡等，解决群众生产生活问题，改善脱贫人口5户12人居住环境</t>
  </si>
  <si>
    <t>大塘埠镇人民政府</t>
  </si>
  <si>
    <t>万星村</t>
  </si>
  <si>
    <t>大塘埠镇万星村围里组人居环境整治提升项目</t>
  </si>
  <si>
    <t>建设2700㎡通组道路建设项目</t>
  </si>
  <si>
    <t>建设道路2700㎡，解决群众生产生活问题，改善脱贫人口32户87人居住环境</t>
  </si>
  <si>
    <t>六星村</t>
  </si>
  <si>
    <t>大塘埠镇六星村陈屋通组人居环境整治提升项目</t>
  </si>
  <si>
    <t>1.陈屋小组道路硬化750m*3.5m*0.18m；2.水泥砂浆砌筑水沟建设100m*0.4m*0.4m</t>
  </si>
  <si>
    <t>完成水沟建设690m，排水管800m，解决群众生产生活问题，改善脱贫人口4户12人居住环境</t>
  </si>
  <si>
    <t>沛东村</t>
  </si>
  <si>
    <t>大塘埠镇沛东村新圩高组人居环境整治提升项目</t>
  </si>
  <si>
    <t>1.道路硬化210m*2.5m*0.18m；2.道路硬化570m*3.5*0.18m；3.道路硬化243m*3.5m*0.18m</t>
  </si>
  <si>
    <t>道路硬化1023m，解决群众生产生活问题，改善脱贫人口18户46人居住环境</t>
  </si>
  <si>
    <t>安西镇</t>
  </si>
  <si>
    <t>热水村</t>
  </si>
  <si>
    <t>安西镇热水村东坑、下仔角小组人居环境整治提升项目</t>
  </si>
  <si>
    <t>C25路面硬化2200㎡，厚0.18m；碎石垫层0.1m,dn75pvc排水管20m,DN500混凝土涵管12m</t>
  </si>
  <si>
    <t>完成道路建设2200㎡，解决群众生产生活问题，改善脱贫人口13户44人居住环境</t>
  </si>
  <si>
    <t>安西镇人民政府</t>
  </si>
  <si>
    <t>崇墩村</t>
  </si>
  <si>
    <t>安西镇崇墩村枫树面、增坑小组人居环境整治提升项目</t>
  </si>
  <si>
    <t>1.C25新建入户公路216m*3.5m*0.18m。2.C25新建排水沟308m*0.3m*0.4m。3.C25新建入户公路84m*3m*0.18m。4.C25新建公路70m*3.5m*0.18m。5.C25新建水沟143m*0.4m*0.4m。6.dn75pvc排水管12m。7.6cm碎石摊铺路面1045m*3.5m</t>
  </si>
  <si>
    <t>完成道路建设370m，水沟建设451m，排水管12m，碎石铺路1045m，解决群众生产生活问题，改善脱贫人口5户9人居住环境</t>
  </si>
  <si>
    <t>大星村</t>
  </si>
  <si>
    <t>安西镇大星村上下山小组人居环境整治提升项目</t>
  </si>
  <si>
    <t>1、新建C25道路硬化：2100㎡,0.18m厚；2、混凝土管DN400：30㎥、安装太阳能路灯35盏；4、新建C25道路硬化：50㎡,0.15m厚</t>
  </si>
  <si>
    <t>完成道路硬化2150㎡，安装太阳能路灯35盏，解决群众生产生活问题，改善脱贫人口7户19人居住环境</t>
  </si>
  <si>
    <t>安西镇大星村一组人居环境整治提升项目</t>
  </si>
  <si>
    <t>1.新建C25道路硬化：2000㎡,0.18m厚；2.安装太阳能路灯10盏；3.新建排水沟0.4m*0.4m*0.12m,160m；4.dn75pvc排水管14m；5.浇捣C25水沟155m*0.4m*0.4m*0.12m</t>
  </si>
  <si>
    <t>完成道路硬化2000㎡，安装太阳能路灯10盏，解决群众生产生活问题，改善脱贫人口2户4人居住环境</t>
  </si>
  <si>
    <t>安西镇大星村二组人居环境整治提升项目</t>
  </si>
  <si>
    <t>1.新建道路硬化：260m*3m*0.18m；2.新建道路硬化210m*3.5m*0.18m，填土方1200m³；3.入户便道240m*1.5m*0.15m；4.污水沟0.4m*0.4m*0.12m,480m</t>
  </si>
  <si>
    <t>完成道路硬化470m，入户便道240m，污水沟480m，解决群众生产生活问题，改善脱贫人口3户13人居住环境</t>
  </si>
  <si>
    <t>安西镇大星村三组2024年人居环境整治提升项目</t>
  </si>
  <si>
    <t>1.新建14m长，6.5m宽空心板桥梁一座；2.新建C25道路硬化：600㎡,10cm厚；3.新建C25道路硬化：300㎡,18cm厚；4.新建C25道路硬化：200㎡,15cm厚；5.dn75pvc排水管14m，新建水沟40*40*12cm,200m</t>
  </si>
  <si>
    <t>完成桥梁建设14m，道路硬化800㎡，解决群众生产生活问题，改善脱贫人口4户18人居住环境</t>
  </si>
  <si>
    <t>窑岗村</t>
  </si>
  <si>
    <t>安西镇窑岗村大屋下小组人居环境整治提升项目</t>
  </si>
  <si>
    <t>1.修建C25水泥路610㎡,厚0.18m；2.浇捣C25水沟371m*0.4m*0.4m*0.12m,50.3m*0.3m*0.3m*0.12m；3.安装太阳能路灯35盏；4.C25混凝土堡坎墙身299.16m³，基础69.4m³,填土方900m³；5.DN300波纹管20m,DN400波纹管35m,DN500波纹管20m；6.新建C25道路硬化：500㎡,18cm厚，浇捣C25水沟150m*0.4m*0.4m*0.12m；7.吸水砖200㎡</t>
  </si>
  <si>
    <t>完成道路硬化610㎡，水沟建设371m，解决群众生产生活问题，改善脱贫人口3户8人居住环境</t>
  </si>
  <si>
    <t>虎山乡</t>
  </si>
  <si>
    <t>樟树村</t>
  </si>
  <si>
    <t>虎山乡樟树村土地坑人居环境整治提升项目</t>
  </si>
  <si>
    <t>1.道路硬化480㎡（厚0.18m）；2.砖砌水沟12墙：65m*0.3m*0.3m，24墙：320m*0.4m*0.4m；3.碎石垫层路面：1080㎡,厚0.2m；4.排水涵管内径0.4m,30m；5.片石堡坎180㎡，规格：长40m，高4.5m ，下宽1.2m，上宽0.8m，涵管内径1m，4根；6.太阳能路灯：6m杆15盏；7.路面破除及修复20㎡；8.水管更换：200m,50管</t>
  </si>
  <si>
    <t>完成道路硬化480㎡，水沟385m；碎石垫层路面1080㎡；太阳路灯15盏解决群众生产生活问题，改善脱贫人口13户33人居住环境。</t>
  </si>
  <si>
    <t>虎山乡人民政府</t>
  </si>
  <si>
    <t>小寨村</t>
  </si>
  <si>
    <t>虎山乡小寨村上片坑、岗背人居环境整治提升项目</t>
  </si>
  <si>
    <t>1.路灯5盏；2.道路硬化125m*0.18m*3.5m，入户便道600㎡；3.水沟硬化350m*0.3m*0.3m</t>
  </si>
  <si>
    <t>完成道路硬化125米，入户便道700㎡，水沟硬化350m，路灯5盏，解决周边脱贫人口5户28人生产生活问题。</t>
  </si>
  <si>
    <t>虎山乡小寨村铁落、交树下人居环境整治提升项目</t>
  </si>
  <si>
    <t>1.硬化组内道路250m*0.18m*3.5m；2.太阳能路灯5盏；3.入户便道硬化750㎡；4.水沟硬化350m*0.3m*0.3m</t>
  </si>
  <si>
    <t>完成硬化道路250m，太阳能路灯5盏，入户便道750㎡，水沟硬化350m，解决周边脱贫人口5户25人生产生活问题。</t>
  </si>
  <si>
    <t>龙洲村</t>
  </si>
  <si>
    <t>虎山乡龙洲村围上人居环境整治提升项目</t>
  </si>
  <si>
    <t>1.道路硬化110m，规格：3.5m*0.18m；2.水沟硬化300m，砖砌24墙：0.4m*0.4m，三面光，预制块盖板300m。3.路灯：15盏；4.50PY水管：205m；5.新建饮用水过滤池：6m*5.6m*1.83m</t>
  </si>
  <si>
    <t>完成道路硬化110m，水沟硬化300m，预制块盖板300m，路灯15盏，50PY水管205m，新增饮用水过滤池，解决周边脱贫人口8户30人生产生活问题。</t>
  </si>
  <si>
    <t>中坑村</t>
  </si>
  <si>
    <t>古陂镇中坑村卜古坑、走马丘小组人居环境整治提升项目</t>
  </si>
  <si>
    <t>1.新建污水处理沟长350m（规格：0.4m*0.4m）；2.铺设直径0.5m涵管14m，沉沙井若干；3.入户便道硬化长280㎡，0.15m厚；4.新建通组公路硬化1680㎡，厚0.18m</t>
  </si>
  <si>
    <t>完成道路硬化1960㎡，水沟硬化350m
解决群众生产生活问题，改善脱贫人口8户36人居住环境</t>
  </si>
  <si>
    <t>茶坳村</t>
  </si>
  <si>
    <t>古陂镇茶坳村老罗坑、大湾斗小组人居环境整治提升项目</t>
  </si>
  <si>
    <t>1.通组路硬化1880㎡，0.18m厚；2.通组路硬化900㎡，0.15m厚；3.护坡约16㎥</t>
  </si>
  <si>
    <t>完成道路硬化2780㎡，护坡16㎥
解决群众生产生活问题，改善脱贫人口9户36人居住环境</t>
  </si>
  <si>
    <t>古陂村</t>
  </si>
  <si>
    <t>古陂镇古陂村古陂老圩、上圩等小组人居环境整治提升项目</t>
  </si>
  <si>
    <t>1.拆除重建0.3m*0.3m规格水渠33m，公共便道、通组路硬化1961㎡，0.18m厚，配套约125m排水管；2.新建0.3m*0.3m规格水渠120m；3.地埋0.5m水泥管80m（需开挖，先“水稳层”，放管时“银包沙”，然后再硬化），沉沙池3-5个；4.太阳能路灯10盏；5.护坡约15m³，水泥台阶约100㎡，污水井维修一座</t>
  </si>
  <si>
    <t>完成道路硬化1961㎡，水渠153m，路灯10盏，解决群众生产生活问题，改善脱贫人口38户136人居住环境</t>
  </si>
  <si>
    <t>黎明村</t>
  </si>
  <si>
    <t>古陂镇黎明村坝高、毛坵、刘屋、排仔高小组人居环境整治提升项目</t>
  </si>
  <si>
    <t>1.太阳能路灯20盏；2.0.18m路面硬化（含碎石垫层）450㎡，破损路面破除重新浇捣700㎡；3.0.15m厚公共便道硬化260㎡；4.护坡110㎥，安全墩12-15个，雨水井8-11个，排水沟140m</t>
  </si>
  <si>
    <t>完成道路硬化1410㎡，排水沟140m，路灯20盏，解决群众生产生活问题，改善脱贫人口9户23人居住环境</t>
  </si>
  <si>
    <t>大桥镇</t>
  </si>
  <si>
    <t>新塘村</t>
  </si>
  <si>
    <t>大桥镇新塘村石井、高楼岭下小组人居环境整治提升项目</t>
  </si>
  <si>
    <t>石井：1.公路硬化647.05㎡、厚0.18m；2.入户便道291.83㎡，厚0.15m；3.路灯10盏；4.排水沟108m，规格0.4m*0.4m*0.15m；5.排水沟50.8m，规格0.3m*0.3m*0.1m；高楼岭下：1.公路硬化360.3㎡、厚0.18m；2.入户便道180.38㎡，厚0.15m；3.路灯10盏；4.排水沟369.8m，规格0.4m*0.4m*0.15m</t>
  </si>
  <si>
    <t>完成道路硬化1007.35㎡，排水沟528.6m，解决群众生产生活问题，改善脱贫人口9户29人居住环境</t>
  </si>
  <si>
    <t>大桥镇人民政府</t>
  </si>
  <si>
    <t>竹村村</t>
  </si>
  <si>
    <t>大桥镇竹村村新村脑组、老园里组、水背组、河岭坑组小组人居环境整治提升项目</t>
  </si>
  <si>
    <t>新村脑：1.入户便道184.5㎡，厚0.15m；2.路灯6盏；3.排水沟97m，规格0.3m*0.3m*0.1m；老园里：1.路灯10盏；2.排水沟131m，规格0.4m*0.4m*0.15m；3.排水沟36.4m，规格0.3m*0.3m*0.1m；水背：1.公路硬化415.1㎡、厚0.18m;2.路灯6盏；3.自来水de32PE管500m。
河岭坑：1.公路硬化240.35㎡、厚0.18m；2.路灯10盏；3.自来水de32PE管1000m；4.自来水de63PE管880m</t>
  </si>
  <si>
    <t>完成村内道路建设839.95㎡，路灯26盏，排水沟264.3m，供水管道2380m，解决群众生产生活问题，改善脱贫人口14户46人居住环境</t>
  </si>
  <si>
    <t>青光村</t>
  </si>
  <si>
    <t>大桥镇青光村田寮下、营下、下排、禾口小组人居环境整治提升项目</t>
  </si>
  <si>
    <t>1：道路硬化4600㎡、厚0.18m。2：排水沟400m，规格0.4m*0.4m*0.15m。3：路灯20套</t>
  </si>
  <si>
    <t>完成村内道路建设4600㎡，公共照明20盏灯，排水沟400m，解决群众生产生活问题，改善脱贫人口7户21人居住环境</t>
  </si>
  <si>
    <t>大桥村</t>
  </si>
  <si>
    <t>大桥镇大桥村黄泥塘小组人居环境整治提升项目</t>
  </si>
  <si>
    <t>1.新建水渠136.5m，规格0.4m*0.4m*0.15m；2.道路硬化944.95㎡，厚度0.18m；3.铺设DN1000长150m混凝土涵管，沉沙池4个；4.公路硬化500㎡，厚0.18m</t>
  </si>
  <si>
    <t>完成村内道路建设944.95㎡，新建水渠136.5m，铺设混凝土涵管150m，沉沙池4个，解决群众生产生活问题，改善脱贫人口11户28人居住环境</t>
  </si>
  <si>
    <t>中塅村</t>
  </si>
  <si>
    <t>大桥镇中塅村上坝小组人居环境整治提升项目</t>
  </si>
  <si>
    <t>1.公路硬化462㎡，厚0.18m；2.路灯10盏；3.排水沟41m，规格0.4m*0.4m*0.15m；4.排水沟290.5m，规格0.3m*0.3m*0.1m；5.新建桥60m，规格1.5m*60m</t>
  </si>
  <si>
    <t>完成村内道路建设462㎡，新建排水沟331.5m，新建人行桥60m，解决群众生产生活问题，改善脱贫人口3户5人居住环境</t>
  </si>
  <si>
    <t>马路坑村</t>
  </si>
  <si>
    <t>嘉定镇马路坑村马家小组人居环境整治提升项目</t>
  </si>
  <si>
    <t>马家小组道路重修4.5m宽200m长；水沟0.6m*0.8m*150m及沟盖板150m；护坡2.6m*150m</t>
  </si>
  <si>
    <t>完成道路建设200m、水沟砌筑150m等，改善脱贫人口88户246人居住环境</t>
  </si>
  <si>
    <t>柏树芫村</t>
  </si>
  <si>
    <t>嘉定镇柏树芫村坳上七里、下七里小组人居环境整治提升项目</t>
  </si>
  <si>
    <t>坳上小组道路硬化530m，下七里人居环境整治及排水沟渠200m；下坑排小组新建排水沟长400m*1.5m*2m</t>
  </si>
  <si>
    <t>完成道路建设530m、水沟砌筑600m等，改善脱贫人口293户1052人居住环境</t>
  </si>
  <si>
    <t>黄家坑村</t>
  </si>
  <si>
    <t>嘉定镇黄家坑村杉树坑小组人居环境整治提升项目</t>
  </si>
  <si>
    <t>塘湖坝新建道路130m（包括连接主路路基抬升及路面垫层，道路上新建盖板桥桥跨5m，宽4.5m）；新修水渠350m；太阳能路灯10盏；护坡堡坎500m³</t>
  </si>
  <si>
    <t>完成道路建设130m、水沟砌筑350m等，改善脱贫人口81户326人居住环境</t>
  </si>
  <si>
    <t>嘉定镇水西村上河屋中坝小组人居环境整治提升项目</t>
  </si>
  <si>
    <t>邱屋至上河屋小组道路硬化：长380m、宽4.5m、厚0.18m；新坪上小组道路硬化：长230m、宽3.5m、厚0.18m。新建水沟长300m、宽0.5m、高0.5m；太阳能路灯30盏</t>
  </si>
  <si>
    <t>完成道路建设610m、水沟砌筑300m等，改善脱贫人口338户1352人居住环境</t>
  </si>
  <si>
    <t>周坝村</t>
  </si>
  <si>
    <t>嘉定镇周坝村老屋下小组人居环境整治提升项目</t>
  </si>
  <si>
    <t>老屋下组、屋背组、上屋组通组道路混凝土硬化长500m宽3m；上屋组、井头组、屋背组、童家组、红卫组、新屋组入户便道硬化1200㎡，厚0.18m；上屋组、井头组、屋背组、童家组、红卫组、新屋组新建水沟1000m，路灯30盏；墩上组混凝土堡坎长100m，高2m</t>
  </si>
  <si>
    <t>完成道路建设500m、水沟砌筑1000m等，改善脱贫人口313户1287人居住环境</t>
  </si>
  <si>
    <t>西牛村</t>
  </si>
  <si>
    <t>西牛镇西牛村河仔下小组人居环境整治提升项目</t>
  </si>
  <si>
    <t>河仔下小组路面浇捣硬化约2970㎡，厚0.18m；水渠长450m；安装太阳能灯19盏</t>
  </si>
  <si>
    <t>完成道路硬化2970㎡、水沟砌筑450m等，改善脱贫人口125户564人居住环境</t>
  </si>
  <si>
    <t>星村村</t>
  </si>
  <si>
    <t>西牛镇星村村灶罗排大坑小组人居环境整治提升项目</t>
  </si>
  <si>
    <t>灶罗排大坑小组天然雨污水沟硬化：0.3m*0.3m*450m,壁厚两边各为0.12m。道路硬化：a、文化路350㎡：0.18m*3.5m*100m， b、新圩振兴厅西边900㎡：0.18m*4.5m*200m；零星面积180㎡：0.18m*（2m-3m不等）加涵道0.3m*5m。灶罗排农用水沟硬化：0.3m*0.3m*430m，壁厚两边各为0.12m；四季采摘园水沟硬化：0.5m*0.5m*260m，壁厚两边各为0.15m；大坑农田（星橙分选厂下边垅田）水排用水沟硬化：规格①0.5m*0.5m*467m，壁厚两边各为0.15m；规格②0.3m*0.3m*370m，壁厚两边各为0.12m</t>
  </si>
  <si>
    <t>完成道路硬化350㎡、水沟砌筑1607m等，改善脱贫人口94户397人居住环境</t>
  </si>
  <si>
    <t>东甫村</t>
  </si>
  <si>
    <t>西牛镇东甫村岭咀上小组人居环境整治提升项目</t>
  </si>
  <si>
    <t>岭咀上小组混凝土硬化0.18m*3.5m*1200m，0.4m*0.4m*0.12m水渠硬化500m，路灯30盏及附属设施等</t>
  </si>
  <si>
    <t>完成道路建设1200m、水沟砌筑500m等，改善脱贫人口78户326人居住环境</t>
  </si>
  <si>
    <t>高丘村</t>
  </si>
  <si>
    <t>西牛镇高丘村高丘小组人居环境整治提升项目</t>
  </si>
  <si>
    <t>高丘小组建设墙体式桥墩3组，墩柱直径1.5m，均长9m，宽6m，浇筑混凝土243m³，桥梁96m³，桥面浇筑40m*6m*0.20m；及通组公路硬化：长270m*3.3m*0.20m</t>
  </si>
  <si>
    <t>完成道路建设270m，改善脱贫人口114户427人居住环境</t>
  </si>
  <si>
    <t>石头塘</t>
  </si>
  <si>
    <t>西牛镇石头塘坳背、石头塘小组人居环境整治提升项目</t>
  </si>
  <si>
    <t>混凝土道路硬化0.18cm*3.5m*380m，排水渠0.3*0.3长63m，堡坎50m，高1.6m；水渠长460m，宽0.6m，深0.6m</t>
  </si>
  <si>
    <t>完成道路建设380m、水沟砌筑523m等，改善脱贫人口134户577人居住环境</t>
  </si>
  <si>
    <t>崇仙村</t>
  </si>
  <si>
    <t>崇仙乡崇仙村渡头、崇仙圩小组人居环境整治提升项目</t>
  </si>
  <si>
    <t>崇仙大桥桥头至渡头小组道路硬化长300m*6m*0.18m，路灯13盏；崇仙下圩小组至崇仙道路硬化长100m*3m*0.18m，路灯3盏</t>
  </si>
  <si>
    <t>完成道路硬化400m，路灯16盏，解决259户938人出行不便问题</t>
  </si>
  <si>
    <t>东水村</t>
  </si>
  <si>
    <t>崇仙乡东水村下细布、中心村小组等人居环境整治提升项目</t>
  </si>
  <si>
    <t>下细布小组道路硬化长900m*3.5m*0.18m；中心村小组入户便道硬化200m*3m*0.15m；路灯46盏，高6m；壁灯15盏；下田板14个，涵管直径0.3m，长21m,直径0.5m,长21m</t>
  </si>
  <si>
    <t>完成道路硬化1100m、路灯46盏、壁灯15盏，解决280户1800人出行不便问题</t>
  </si>
  <si>
    <t>山坑村</t>
  </si>
  <si>
    <t>崇仙乡山坑村围高、仙水湖小组等人居环境整治提升项目</t>
  </si>
  <si>
    <t>仙水湖祠堂至崇迳公路混凝土道路硬化330m*4.5m*0.18m；仙水湖至S454省道连接线混凝土道路硬化12m*4.5m*0.18m；围高至细陂仔公路沿线水渠浇捣400m*0.4m*0.4m；社管下小组水渠浇捣180m*0.4m*0.4m；细陂仔水渠浇捣120m*0.3m *0.3m；仙水湖排水沟浇捣80m*0.4m*0.4m；照明路灯50盏，包括组内公路沿线18盏，崩江面小组10盏，仙水湖5盏，岗高5盏，围高至社管下12盏</t>
  </si>
  <si>
    <t>完成道路硬化342m，水渠建设长 780m，安装太阳能路灯50盏，改善254户996人居住环境问题</t>
  </si>
  <si>
    <t>山坝村</t>
  </si>
  <si>
    <t>崇仙乡山坝村山坝小组人居环境整治提升项目</t>
  </si>
  <si>
    <t>山坝小组片石堡坎200m³、污水处理池1个、打水井1个（含水池、管网等）等</t>
  </si>
  <si>
    <t>完成片石堡坎200m³、污水处理池1个、打水井1个建设，解决290户1210人污水处理问题和打水难问题</t>
  </si>
  <si>
    <t>羊马村</t>
  </si>
  <si>
    <t>大塘埠镇羊马村草公坑、庙下小组人居环境整治提升项目</t>
  </si>
  <si>
    <t>草公坑、庙下小组道路硬化0.18m*3.5m*300m，修砌水沟150m、门坪街沿硬化500㎡、庙下小组蔬菜大棚修建水渠50m，新建涵管30m，安装照明路灯10盏、环境整治等，安装80千瓦变压器及三相四线1200m线路另新增10根电杆设施，清理1200m排水沟110m³</t>
  </si>
  <si>
    <t>完成草公坑、庙下小组道路300m等基础设施建设，提高周边72户223人生产生活条件</t>
  </si>
  <si>
    <t>长岗村</t>
  </si>
  <si>
    <t>大塘埠镇长岗村小水东小组人居环境整治提升项目</t>
  </si>
  <si>
    <t>小水东及其周边小组道路硬化0.18m*3.5m*600m，修砌水沟400m、门坪硬化300㎡、安装照明路灯10盏等，污水处理设施一套及其它附属设施</t>
  </si>
  <si>
    <t>完成小水东小组道路600m、污水处理池等基础设施建设，提高63户198人生产生活条件</t>
  </si>
  <si>
    <t>大塘埠镇沛东村松山下、岭足下小组人居环境整治提升项目</t>
  </si>
  <si>
    <t>松山下至岭足下混凝土硬化0.18m*3.5m*310m，水沟修建300m、门坪硬化200㎡、环境整治等，沛东村产业大道排灌站建设项目建排灌站，埋设直径160水管长1000m，架三相四电及电线长1000m等，建6㎡机房，抽水机</t>
  </si>
  <si>
    <t>完成道路建设310m、排灌站一座等基础设施建设，改善周边86户296人人居生活环境</t>
  </si>
  <si>
    <t>新龙村</t>
  </si>
  <si>
    <t>大塘埠镇新龙村庙下小组人居环境整治提升项目</t>
  </si>
  <si>
    <t>新龙村庙下小组产业桥项目桥墩C30砼：100㎡、C30砼桥面：8m*4.5m*0.20m、钢筋3.8吨、土方开挖、桥墩基础，庙下小组产业路铺设碎石180m*3.5m*0.12m，庙下小组部分入户便道180m、宽1.5m、厚0.15m，路灯修复20盏等</t>
  </si>
  <si>
    <t>完成庙下小组桥梁100㎡、通组道路180m等基础设施建设，提升周边102户398人生产生活条件</t>
  </si>
  <si>
    <t>大塘埠镇六星村中塅、半岭、桂花芫小组人居环境整治提升项目</t>
  </si>
  <si>
    <t>胡屋小组通组道路建设200m*3.5m*0.18m；道路水沟建设200m*0.8m*0.8m，壁厚15cm；入户便道硬化400m*2m*0.18m；安装照明路灯8盏；大塘下小组安装照明路灯8盏等</t>
  </si>
  <si>
    <t>完成道路建设200m、水沟200m等基础设施建设，改善周边120户425人人居生活环境</t>
  </si>
  <si>
    <t>樟塘村</t>
  </si>
  <si>
    <t>大塘埠镇樟塘村悦莱圩小组、蜡树坑小组、新村部周边人居环境整治提升项目</t>
  </si>
  <si>
    <t>悦莱圩小组道路硬化500m*3.5m*0.18m，腊树坑小组通组道路提升378m*6m*0.18m，腊树坑小组桥梁建设6.9m*8.6m*0.45m</t>
  </si>
  <si>
    <t>完成悦莱圩、蜡树坑等小组道路870m、桥梁6.9m等基础设施建设，改善周边98户305人人居生活环境</t>
  </si>
  <si>
    <t>小河镇</t>
  </si>
  <si>
    <t>河口村</t>
  </si>
  <si>
    <t>小河镇河口村河口小组人居环境整治提升项目</t>
  </si>
  <si>
    <t>河口小组道路硬化1800㎡，厚0.18m；2.水沟砌筑350m*0.4m*0.4m，水沟砌筑150m*0.3m*0.3m；埋设直径0.6m的砼涵管16m等</t>
  </si>
  <si>
    <t>完成道路建设1800㎡、水沟砌筑350m等，改善脱贫人口16户32人居住环境</t>
  </si>
  <si>
    <t>小河镇人民政府</t>
  </si>
  <si>
    <t>大江村</t>
  </si>
  <si>
    <t>小河镇大江村长坝小组人居环境整治提升项目</t>
  </si>
  <si>
    <t>长坝小组道路及门坪硬化4200㎡，厚度0.18m；村内土地平整5000㎡（含弃土转运500m内）；新建水沟长800m，规格0.4m*0.4m，水沟500m*0.3m*0.3m；浆砌石堡坎砌筑500m³；条石砌筑台阶及挡墙100m³；安装太阳能路灯30盏</t>
  </si>
  <si>
    <t>完成道路硬化4200㎡、土地平整5000㎡、水沟砌筑1300m、路灯安装30盏等，改善脱贫人口5户15人居住环境</t>
  </si>
  <si>
    <t>建华村</t>
  </si>
  <si>
    <t>铁石口镇建华村万背小组人居环境整治提升项目</t>
  </si>
  <si>
    <t>万背小组18cm路面硬化1300㎡，C25混凝土堡坎64.88m³,破碎恢复18cm混凝土路面48㎡，新建水沟内空1m*1m*0.15m，长17.7m，拆旧水沟内空0.9*0.9*0.15m，长17.7m，新建104m水沟内空1m*1m*0.15m，先拆旧水沟再建内空0.4m*0.4m*12cm，长70m，C25钢筋混凝土盖板8.82m³，C25钢筋混凝土横梁1m³，6m高太阳能路灯30盏，新建水沟136m*0.6m*0.6m</t>
  </si>
  <si>
    <t>完成路面硬化1300㎡等项目建设，可改善村小组环境，提升基础设施建设，使45户225人受益</t>
  </si>
  <si>
    <t>铁石口镇江背村排仔高小组人居环境整治提升项目</t>
  </si>
  <si>
    <t>排仔高小组C25混凝土道路硬化820㎡，0.18m厚，村组环境整治排水沟长300m，0.3m*0.3m*0.12m，村组环境整治排水沟长200m*0.4m*0.4m*0.12m，6m高太阳能路灯76盏。新建浇筑C25混凝土梯形水渠护坡320m排水沟1.5m*1m；简易便道长50m*1m，厚0.1m</t>
  </si>
  <si>
    <t>完成路面硬化820㎡等项目建设，可改善村小组环境，提升基础设施建设，使66户263人受益</t>
  </si>
  <si>
    <t>细车村</t>
  </si>
  <si>
    <t>铁石口镇细车村寨井子、樟树下、塘头下、大八坵、中坝小组人居环境整治提升项目</t>
  </si>
  <si>
    <t>寨井子小组水沟维修长43m*0.4m*0.4m，现浇0.15m，打底0.10m,三面光；樟树下小组水沟维修长75m*0.8m*0.8m，现浇0.15m，打底0.10m，三面光；村主干道沿线各小组人流聚集处安装60瓦路灯70盏。村主干道沿线各小组祠堂人流聚集处维修路灯80盏。（换太阳能板.60瓦灯头.60安锂电池。）塘头下小组新修水坡长7m*1.8m*0.8m底宽1.2m，混凝土浇。寨井小组维修防洪提：长50m*5m*0.8m（石块浇砌）。上村小组维修水沟长60m*0.5m*0.5m，现浇0.15m，打底0.10m，三面光。上新屋小组维修水沟长85m*0.5m*0.5m，现浇0.15m，打底0.10m，三面光；道路重建长175m（含破除路面787.5㎡），宽4.5m，厚0.18m</t>
  </si>
  <si>
    <t>完成水沟浇筑长263m等项目建设，可改善村小组环境，提升基础设施建设，使58户238人受益</t>
  </si>
  <si>
    <t>铁石口镇极富村岗高、禾场背小组人居环境整治提升项目</t>
  </si>
  <si>
    <t>岗高、禾场背小组C25混凝土路面18cm，870㎡，C25混凝土路面拆除与恢复18cm厚，600㎡，10cm路面硬化45㎡，C25混凝土堡坎15m³，路灯25盏。新建水沟0.3m*0.3m，100m；130m直经210的Pe管</t>
  </si>
  <si>
    <t>完成路面硬化870㎡等项目建设，可改善村小组环境，提升基础设施建设，使170户650人受益</t>
  </si>
  <si>
    <t>芫甫村</t>
  </si>
  <si>
    <t>铁石口镇芫甫村围屋、樟树下小组人居环境整治提升项目</t>
  </si>
  <si>
    <t>围屋、樟树下小组拆除新建钢筋混凝土桥板1m³，门坪硬化5cm，2080㎡，18cmC25混凝土路面720㎡。新建水沟0.4m*0.4m*200m；新建0.6m*0.6m*50m水沟；风雨亭烘干场后面板涵建设2m*1.5m，水沟长150m，规格1m*1m</t>
  </si>
  <si>
    <t>完成门坪硬化2080㎡等项目建设，可改善村小组环境，提升基础设施建设，使119户482人受益</t>
  </si>
  <si>
    <t>铁石口镇长远村上下坑小组人居环境整治提升项目</t>
  </si>
  <si>
    <t>上下坑小组现浇C25混凝土保坎长365m*0.8m*1.8m，排水沟长240m*0.4m*0.4m*0.12m，路灯安装通村路灯30盏，6m高。污水处理池建设14m*9m；peφ100排污管长1530m</t>
  </si>
  <si>
    <t>完成堡坎建设长365m等项目建设，可改善村小组环境，提升基础设施建设，使126户572人受益</t>
  </si>
  <si>
    <t>上塘村</t>
  </si>
  <si>
    <t>铁石口镇上塘村上塘组人居环境整治提升项目</t>
  </si>
  <si>
    <t>上塘组红砖砌水沟双边24墙0.3m*0.3m，178.9m，红砖砌水沟单边24墙0.3m*0.3mcm含垫层，34.5m，清理水沟678m宽约0.35m，新建土沟0.6m*0.7mcm，678m，破除恢复15cmC25路面5㎡，拆除恢复18CM C25混凝土路面1000㎡，新建15CM C25混凝土路面175㎡，涵管DN800，24m，路灯46盏</t>
  </si>
  <si>
    <t>完成路面硬化1000㎡等项目建设，可改善村小组环境，提升基础设施建设，使75户435人受益</t>
  </si>
  <si>
    <t>新田镇</t>
  </si>
  <si>
    <t>坪地山村</t>
  </si>
  <si>
    <t>新田镇坪地山村店下组人居环境整治提升项目</t>
  </si>
  <si>
    <t>店下组道路建设400m*3.5m*0.18m，生活污水管网修建600m，安装太阳能公共照明路灯25盏</t>
  </si>
  <si>
    <t>完成道路建设400m等项目建设，可改善村小组环境，提升基础设施建设，使101户621人受益</t>
  </si>
  <si>
    <t>新田镇人民政府</t>
  </si>
  <si>
    <t xml:space="preserve">                           三、涉及到市县领导挂点乡镇、奖励项目、补短板项目以及扶持村集体经济发展等项目</t>
  </si>
  <si>
    <t>桐梓村</t>
  </si>
  <si>
    <t>信丰山地水牛保种场道路建设项目</t>
  </si>
  <si>
    <t xml:space="preserve">新建硬化道路长1300米、宽3.5米，厚0.18米 </t>
  </si>
  <si>
    <t>完成道路硬化长1300米，解决本小组16户68人通行以及物资运输难问题</t>
  </si>
  <si>
    <t>兰田村</t>
  </si>
  <si>
    <t>安西镇兰田村兰田高小组兰田高桥建设项目</t>
  </si>
  <si>
    <t>兰田村兰田高小组兰田高桥，新建桥长15米，宽3.5米；护堤24米；护栏30米</t>
  </si>
  <si>
    <t>完成桥梁修建道路建设，解决脱贫人口7户23人出行不便问题</t>
  </si>
  <si>
    <t>安西镇大星村车田高禾丰桥建设项目</t>
  </si>
  <si>
    <t>新建禾丰桥全长29米，宽3.5米，高9米，护栏58米及相关配套设施</t>
  </si>
  <si>
    <t>完成桥梁建设29米，连接对岸，解决群众出行，农行产业发展等问题</t>
  </si>
  <si>
    <t>新屋村</t>
  </si>
  <si>
    <t>古陂镇新屋村水背小组桥梁修复加固项目</t>
  </si>
  <si>
    <t>新屋村水背小组桥梁维修加固一座</t>
  </si>
  <si>
    <t>完成桥梁修复一座，解决219户群众出行安全问题</t>
  </si>
  <si>
    <t>阳光村</t>
  </si>
  <si>
    <t>古陂镇阳光村旗杆下等小组水毁道路修复及水渠建设项目</t>
  </si>
  <si>
    <t>阳光村旗杆下等小组水毁道路两边新建混凝土挡墙约120立方；新修水渠30x30cm约140m</t>
  </si>
  <si>
    <t>修复水毁道路和完成水渠建设140m，解决535户群众出行难题及解决排水问题</t>
  </si>
  <si>
    <t>古陂镇古陂村老马头山下等小组水利设施建设项目</t>
  </si>
  <si>
    <t>拆除旧混凝土挡墙约40m³，新建混凝土挡墙约60m³；新建40x40cm水渠约260m</t>
  </si>
  <si>
    <t>完成水渠建设长约260m，解决203户农户农田灌溉产业发展问题</t>
  </si>
  <si>
    <t>正平镇</t>
  </si>
  <si>
    <t>梨坑村</t>
  </si>
  <si>
    <t>正平镇梨坑村南山迳小组水利设施项目</t>
  </si>
  <si>
    <t>梨坑村南山迳小组中南坑山塘塘坝维修加固、修建护坡，开挖坝体重新铺埋放水斜涵及消力水箱,铺埋43米50*50cm水泥涵管</t>
  </si>
  <si>
    <t>完成山塘维修加固，解决脱贫人口7户25人农田灌溉产业发展问题</t>
  </si>
  <si>
    <t>正平镇人民政府</t>
  </si>
  <si>
    <t>腾岭村</t>
  </si>
  <si>
    <t>正平镇腾岭村上段仔小组道路硬化项目</t>
  </si>
  <si>
    <t>腾岭村上段仔小组道路硬化，长225米，宽2.5米，厚0.18米</t>
  </si>
  <si>
    <t>完成道路硬化，解决脱贫人口28户115人交通便利问题</t>
  </si>
  <si>
    <t>新黄村</t>
  </si>
  <si>
    <t>正平镇新黄村罗汉潭小组山塘改造项目</t>
  </si>
  <si>
    <t>新黄村罗汉潭小组三塘坑山塘塘坝改造，修建20CMC25混凝土护坡、挂钢丝网175m2，C25混凝土墙10.5m3；铺设涵道长8米；溢洪道长10米、宽1.5米</t>
  </si>
  <si>
    <t>完成三塘坑改建解决220亩农田灌溉难问题</t>
  </si>
  <si>
    <t>九渡村</t>
  </si>
  <si>
    <t>正平镇九渡村东头、老屋里、围上、社官前等四个小组自来水管网延伸项目</t>
  </si>
  <si>
    <t>新建供水主管DN110PE400m、DN90PE400m、DN63PE500m、DN50PE500m以及管道附属工程</t>
  </si>
  <si>
    <t>完成自来水管网延伸项目，可解决128户672人饮水安全问题</t>
  </si>
  <si>
    <t>小河镇河口村牛栏坑引水灌溉项目</t>
  </si>
  <si>
    <t>DN200PE管(100级，1.0MPa)900米（含沟槽开挖回填）；取水井内空长1米，宽1米，高2米，带盖板；架设铜芯电线长30米，检查井3座，内空0.5米*0.5米，深0.5米；15千瓦增压泵一台及配套附属设施等</t>
  </si>
  <si>
    <t>完成引水灌溉项目，解决脱贫人口31户75人农田灌溉产业发展问题</t>
  </si>
  <si>
    <t>罗坑村</t>
  </si>
  <si>
    <t>小河镇罗坑村桃树排小组桥梁和道路建设项目</t>
  </si>
  <si>
    <t>1.桃树排桥梁拆除重建长5.5米*宽5米，含桥体重力挡墙和引桥等附属设施；2.新建木瓜芫至桃树排小组道路硬化1050平方米，厚度0.18米，山皮石垫层厚0.2米，浇筑混凝土水渠长240米，宽0.5米，高0.5米，壁厚0.15米，铺设DN300涵管长10米、DN800涵管长6米，安装太阳能路灯5盏</t>
  </si>
  <si>
    <t>完成桃树排小组拱桥拆除重建项目建设，有效解决村民生产生活及出行存在的问题，保障人民生命财产安全得到改善</t>
  </si>
  <si>
    <t>小河村</t>
  </si>
  <si>
    <t>小河镇小河东路至上王坑小组人居环境整治项目</t>
  </si>
  <si>
    <t>道路硬化拓宽450平方米，厚0.18米；土地平整约600平方米；破损路面拆除并恢复860平方米；杆线迁移10根;线缆整治约700米（搭设线盒桥架）等配套附属设施</t>
  </si>
  <si>
    <t>完成小河东路路域环境整治，改善群众人居环境质量</t>
  </si>
  <si>
    <t>崇仙乡东水村过枧坝小组修建水陂项目</t>
  </si>
  <si>
    <t>东水村过枧坝小组修建水陂一座，长15m，高10m，基础10m到顶3m，基础长15m宽10m厚度0.5m，填土方150立方米，挖石方挖土方等基础设施</t>
  </si>
  <si>
    <t>完成水陂一座、解决140亩农田灌问题</t>
  </si>
  <si>
    <t>崇仙乡邓岗村南寨围小组通组道路项目</t>
  </si>
  <si>
    <t>邓岗村南寨围小组通组路长165米，宽3.5米，厚18公分</t>
  </si>
  <si>
    <t>完成路面硬化建设长165米，解决30户115名村民出行及生产难题</t>
  </si>
  <si>
    <t>荫桥村</t>
  </si>
  <si>
    <t>崇仙乡荫桥村枫树坑小组通组道路项目</t>
  </si>
  <si>
    <t>荫桥村枫树坑小组新建通组道路长165米，宽3.5米，厚0.18米</t>
  </si>
  <si>
    <t>完成通组道路建设长165米，解决脱贫人口6户28人出行不便问题</t>
  </si>
  <si>
    <t>崇仙乡布社村白竹坑小组通组道路项目</t>
  </si>
  <si>
    <t>新建白竹坑小组道路硬化长283m宽3.5m厚度18cm，长71m宽2.5m厚度18cm，堡坎长55米基础1m到顶30cm高1.5m，太阳能路灯15盏等</t>
  </si>
  <si>
    <t>完成道路建设长354米，堡坎55米，太阳能路灯15盏，解决脱贫人口4户18人出行不便问题</t>
  </si>
  <si>
    <t>罗塘村</t>
  </si>
  <si>
    <t>崇仙乡罗塘村石陂头小组通组路项目</t>
  </si>
  <si>
    <t>罗塘村石陂头小组新建通组道路长230m宽3.5m厚度18cm，堡坎长36米基础1m到顶30cm高2m</t>
  </si>
  <si>
    <t>完成通组道路建设长230米，堡坎36米，解决脱贫人口21户94人出行不便问题</t>
  </si>
  <si>
    <t>大阿镇</t>
  </si>
  <si>
    <t>川风村</t>
  </si>
  <si>
    <t>大阿镇官洞坑村下坝路口至川风村桥道路硬化项目</t>
  </si>
  <si>
    <t>官洞坑村下坝路口至川风村桥道路，结口处拆除原有混凝土路面（厚0.18为）70平方米，水泥硬化长约255米，宽5米，厚18公分。两边浇筑水沟长约348米，宽0.4米，高0.4米，壁厚0.1米，浆砌堡坎约40立方米</t>
  </si>
  <si>
    <t>完成水泥硬化长226米，浆砌堡坎约40立方米。砌水沟长约450米，解决1057户4202人交通安全问题</t>
  </si>
  <si>
    <t>大阿镇人民政府</t>
  </si>
  <si>
    <t>大阿村</t>
  </si>
  <si>
    <t>大阿镇大阿村吊钟岭、洛阳坑、石灰坝等小组基础设施建设项目</t>
  </si>
  <si>
    <t>（1）吊钟岭小组道路建设面积为502平方米、厚0.18米；埋设300波纹管长4米、600波纹管长11米；DN400双壁波纹管10米；（2）洛阳坑小组建钢筋混凝土水池3米*2米，高1.8米（底板厚25cm,池壁厚20cm，盖板厚18cm）；路边硬化150平方米；建设沉沙井0.8米*0.8米2座，硬化出水口2.4米，埋设500水泥涵管长5米、600波纹管长12米清涵管80米，疏通开挖12立方米；（3）石灰坝小组混凝土浇捣水沟长172米，宽0.6米，高0.8米，壁厚0.15米,水沟盖板长172米，宽1.2米，复原修补硬化75m2；粮管所对面硬化水沟长35米，宽0.8米，高1米，,壁厚15cm,硬化盖板长35米，宽1.2米</t>
  </si>
  <si>
    <t>完成吊钟岭小组路面硬化长长360米宽3米厚0.18米，可使1080户3890人受益，解决群众出行难和居住条件差问题</t>
  </si>
  <si>
    <t>大桥镇青光村竹水口小组水利山塘修复及禾口小组排水沟建设项目</t>
  </si>
  <si>
    <t>1.青光村竹水口小组水利山塘修复，浇捣挡土墙11立方，回填60立方，修复引水管道12米。2.青光村禾口小组浇捣混凝土水沟长110米，宽0.5米，高0.5米，厚0.12米</t>
  </si>
  <si>
    <t>完成水利山塘修复和水沟浇捣长110米，解决脱贫人口5户15人农田灌溉产业发展问题和周边农田雨季排涝问题</t>
  </si>
  <si>
    <t>大桥镇青光村红薯脐橙仓储分选基地地面硬化项目</t>
  </si>
  <si>
    <t>浇捣混凝土地面1150平方米，厚0.12米</t>
  </si>
  <si>
    <t>完成浇捣混凝土地面1150平方米，解决红薯脐橙仓储分选设备放置问题</t>
  </si>
  <si>
    <t>基础设施建设</t>
  </si>
  <si>
    <t>大桥镇沙屋坑、杨坑小组供水保障设施建设项目</t>
  </si>
  <si>
    <t>沙屋坑小组铺设PPR管32管700米，安装PPR管32管配件，入户水表2户；杨坑小组修建蓄水池排水渠长260米，宽0.5米，高0.5米，厚0.12米。</t>
  </si>
  <si>
    <t>完成铺设管道700米，修建蓄水池排水渠长260米等，解决竹村沙屋坑小组10户61人生活安全用水问题</t>
  </si>
  <si>
    <t>隘高村</t>
  </si>
  <si>
    <t>虎山乡隘高村洪水冲毁桥梁、道路崩塌修复项目</t>
  </si>
  <si>
    <t>远运土方回填压实271.75m3，机械挖沟槽土方55.79m3，18CM混凝土C20路面92.95m2，12CM粗粒式沥青混凝土路面修复56m2，6CM粗粒式沥青混凝土路面修复5m2，拆除18CM混凝土路面75.09m2，DN500混凝土管16m，M7.5浆砌片石挡墙67.2m3，2cmC15混凝土护坡55m2，C20混凝土基础10.4m3</t>
  </si>
  <si>
    <t>完成桥梁修复1座、道路崩塌3处24米，涵管18米。解决脱贫群众11户28人及8个木材加工厂出行安全问题</t>
  </si>
  <si>
    <t>虎山村</t>
  </si>
  <si>
    <t>虎山乡虎山村洪水冲道路崩塌修复项目</t>
  </si>
  <si>
    <t>护栏拆除后重新安装75.5m,机械挖沟槽土方60m3，远运土方回填压实1250m3，18CM混凝土C20路面83.44m2，拆除原有18CM混凝土路面74.44m2，DN400混凝土管20m，M7.5浆砌片石挡墙303.88m3，C20混凝土基础42.28m3</t>
  </si>
  <si>
    <t>完成道路崩塌2处堡坎建设35米，道路修复30米。解决脱贫群众11户28人及8个，村民群众安全出行问题</t>
  </si>
  <si>
    <t>虎山乡小寨村耕读围道路建设工程</t>
  </si>
  <si>
    <t>耕读围小组建设混凝土路面850平方米，厚0.18米，石沫垫层厚0.08米</t>
  </si>
  <si>
    <t>完成新建混凝土路面850平米，解决脱贫人口6户，28人安全出行问题</t>
  </si>
  <si>
    <t>虎山乡樟树村西坑至龙岗高小组水利设施项目</t>
  </si>
  <si>
    <t>新建樟树村西坑水库至龙岗高水渠建设，长340米，规格0.7*0.5*0.15米，水泥涵管，长6米，直径0.5米</t>
  </si>
  <si>
    <t>完成水渠建设长320米，水泥涵管6米，解决脱贫人口32户123人农田灌溉产业发展问题</t>
  </si>
  <si>
    <t>庄高村</t>
  </si>
  <si>
    <t>嘉定镇庄高村逆水1组通组公路硬化</t>
  </si>
  <si>
    <t>庄高村逆水组通组公路硬化长470米、宽3.5米.厚0.18米</t>
  </si>
  <si>
    <t>完成通组公路建设长470米，解决逆水小组33户138人出行难、发展难问题</t>
  </si>
  <si>
    <t>老屋里村</t>
  </si>
  <si>
    <t>嘉定镇老屋里村杨屋小组水利设施项目</t>
  </si>
  <si>
    <t>老屋里村杨屋小组排灌站一座，包含预埋（110）水管建设长400米，电缆1500米、水泵1台及配套设施</t>
  </si>
  <si>
    <t>完成水渠建设长400米，解决脱贫人口5户11人农田灌溉产业发展问题</t>
  </si>
  <si>
    <t>嘉定镇代屋村供水管网改造项目</t>
  </si>
  <si>
    <t>代屋村安装PE给水管PE100级（DN110 ）500米，PE给水管PE100级（DN63）6米，井3座，含土方开挖回填、穿路管开挖修复混凝土路面等</t>
  </si>
  <si>
    <t>完成安装给水管506米，解决脱贫人口97户230人生活用水问题</t>
  </si>
  <si>
    <t>龙虎村</t>
  </si>
  <si>
    <t>嘉定镇龙虎村寨下岭组道路建设</t>
  </si>
  <si>
    <t>龙虎村寨下岭组公共便道硬化500平方米，厚0.18米</t>
  </si>
  <si>
    <t>解决寨下组群众出行问题，助推乡村全面振兴</t>
  </si>
  <si>
    <t>嘉定镇周坝村墩上组、屋背组公共便道建设</t>
  </si>
  <si>
    <t>周坝村墩上组、屋背组公共便道硬化500平方米，厚0.18米</t>
  </si>
  <si>
    <t>解决墩上组、屋背组群众出行问题，助推乡村全面振兴</t>
  </si>
  <si>
    <t>嘉定镇代屋村烘干厂项目</t>
  </si>
  <si>
    <t>新建烘干厂房一座800㎡，烘干机2台，及配套热风炉、清渣、供电、排水等附属设施</t>
  </si>
  <si>
    <t>推动全村粮食生产工作，增加村集体经济收入，受益脱贫人口53户，295人</t>
  </si>
  <si>
    <t>铁石口镇建华村围高小组基础设施项目</t>
  </si>
  <si>
    <t>围高小组15CM厚C25混凝土路面175m2，新建现浇水沟长140米，宽0.4米*高0.4米*0.12米</t>
  </si>
  <si>
    <t>完成现浇水沟长140米等，可完善建华村农田灌溉基础设施建，使58户142人收益</t>
  </si>
  <si>
    <t>铁石口镇江背村岭背、九龙圩小组农田灌溉项目</t>
  </si>
  <si>
    <t>新建水渠坡头2座(浇筑钢筋混凝土墩柱、梁、盖板、基础、垫层、水陂及安装铸铁闸门一体式1.5m*1.5m*2.5M);建设水渠坡头1座(浇筑钢筋混凝土墩柱、梁、盖板、基础、垫层、水陂及安装铸铁闸门一体式1.2m*1.2m*2.5M)；新建水陂一座长4.4m，宽0.8米</t>
  </si>
  <si>
    <t>完成水陂建设2座等，可解决上高、新屋仔、祠堂高屋背小组农田灌溉问题</t>
  </si>
  <si>
    <t xml:space="preserve">铁石口镇铁石村新建村级道路项目 </t>
  </si>
  <si>
    <t>18CM厚C25路面1200m2；现浇水沟长280米，规格0.3米*0.3米，壁厚0.1米双边，现浇水沟长312米，规格0.3米*0.3米，壁厚0.1米单边，</t>
  </si>
  <si>
    <t>完成新建道路长340米，现浇水沟长312米，改善村民道路出行，使32户125人受益</t>
  </si>
  <si>
    <t>铁石口镇极富村农田灌溉水沟等基础设施项目</t>
  </si>
  <si>
    <t>1.新建现浇水沟长98米，宽0.6米*高0.7米*0.12米；2.新建现浇水沟长300米，宽0.4米*高0.4米*0.12米；3.远运土方回填压实144m3，新建现浇水沟长60米，宽0.4米*高0.6米*0.12米，拆除原有40*40CM混凝土水沟98m，C25钢筋混凝土盖板1m3，DN500混凝土管3米</t>
  </si>
  <si>
    <t>完成村小组新建水沟长476米，可解决约80亩农田灌溉问题，使脱贫人口6户28人受益</t>
  </si>
  <si>
    <t>高桥村</t>
  </si>
  <si>
    <t>铁石口镇高桥村下莲塘小组新建排水沟项目</t>
  </si>
  <si>
    <t>新建现浇水沟长600米，规格0.4米*0.6米*0.12米；新建排水沟长10米，规格1.5米*1米*0.3米，挖淤泥60m3，混凝土连系梁0.101m3，C25钢筋混凝土盖板1.26m3</t>
  </si>
  <si>
    <t>完成修水沟600米，新建沉水池1.5米立方，解决脱贫人口9户38人和95亩农田灌溉问题。</t>
  </si>
  <si>
    <t>寨上村</t>
  </si>
  <si>
    <t>万隆乡寨上村田龙里至大桥坑通组路维修</t>
  </si>
  <si>
    <t>田龙里至大桥坑通组路破损道路拆除并恢复420平方米，厚0.18米</t>
  </si>
  <si>
    <t>完成道路拆除并恢复420平方米，解决152户群众出行难问题</t>
  </si>
  <si>
    <t>红星村</t>
  </si>
  <si>
    <t>万隆乡红星村红星里通组公路路面硬化建设项目</t>
  </si>
  <si>
    <t>红星里通组公路路面硬化建设项目建设长280米，宽3.5米，厚0.18米</t>
  </si>
  <si>
    <t>完成通组公路硬化长280米，解决321户群众出行难问题</t>
  </si>
  <si>
    <t>万隆乡石店村桥下、大山背、棚迳小组道路排水渠修建</t>
  </si>
  <si>
    <t>石店村桥下、大山背、棚迳小组道路新建混凝土水沟长550米，宽0.4米，高0.4米，壁厚0.2米，混凝土垫层厚0.15米，铺设混凝土盖板。</t>
  </si>
  <si>
    <t>完成新建桥下、大山背、棚迳小组水沟建设长550米，可解决51户310人出行安全，改善小组人居环境</t>
  </si>
  <si>
    <t>万隆乡人 民政府</t>
  </si>
  <si>
    <t>西牛镇双溪村石子岭组至双溪口组（原老路）道路硬化</t>
  </si>
  <si>
    <t>双溪村石仔岭小组到双溪口小组长道路硬化长970米，宽4.5米，厚度0.18米</t>
  </si>
  <si>
    <t>完成道路建设长970米，解决了三个小组135户512人出行不便问题</t>
  </si>
  <si>
    <t xml:space="preserve">95%
</t>
  </si>
  <si>
    <t>石头塘村</t>
  </si>
  <si>
    <t>西牛镇石头塘村坳背组农田水利设施建设</t>
  </si>
  <si>
    <t>石头塘村坳背组农田水利设施建设：严坑秀段至石头塘村坳背组中水渠长870米、宽0.6米*高0.6米，壁厚15cm</t>
  </si>
  <si>
    <t>完成水渠建设长870米，解决203户860人灌溉问题。</t>
  </si>
  <si>
    <t>中兴村</t>
  </si>
  <si>
    <t>小江镇中兴村柑树下小组道路、水陂、河堤水毁修复工程</t>
  </si>
  <si>
    <t>中兴村柑树下小组道路修复砌片石堡坎长20米，下底宽1米，上底宽0.6米，高度2.3米；道路硬化长20米，宽2米，厚0.15米；河堤修复砌片石堡坎长430米，下底宽1米，上底宽0.6米，高2.5米；水陂维修加固一座，长11米，宽4.5米，高2.8米，加固厚度15cm；硬化消力池长11米，宽4米，厚0.3米，片石挤淤11m长，宽4米，厚度0.7米</t>
  </si>
  <si>
    <t>完成柑树下小组道路、河堤修复砌片石堡坎长450米等建设内容，解决脱贫人口15户54人农田灌溉产业发展问题</t>
  </si>
  <si>
    <t>库背村</t>
  </si>
  <si>
    <t>新田镇库背村照井塅桥梁重建项目</t>
  </si>
  <si>
    <t>照井塅重建桥梁长6.5米，宽4.5米</t>
  </si>
  <si>
    <t>42</t>
  </si>
  <si>
    <t>139</t>
  </si>
  <si>
    <t>完成桥梁重建长6.5米，宽4.5米，解决脱贫人口2户5人的出行安全问题</t>
  </si>
  <si>
    <t>百石村</t>
  </si>
  <si>
    <t>新田镇百石村石旱小组新建堡坎项目</t>
  </si>
  <si>
    <t>石旱小组新建堡坎高3米，0.5米宽，垫层长70米，宽1.2米，厚0.8米</t>
  </si>
  <si>
    <t>完成堡坎建设，解决脱贫人口8户23人出行安全问题</t>
  </si>
  <si>
    <t>下江村</t>
  </si>
  <si>
    <t>新田镇下江村老屋里桥梁重建项目</t>
  </si>
  <si>
    <t>老屋里重建桥梁长8米，宽3.5米</t>
  </si>
  <si>
    <t>完成桥梁重建长8米，宽3.5米，解决脱贫人口3户8人的出行安全问题</t>
  </si>
  <si>
    <t>新田村</t>
  </si>
  <si>
    <t>新田镇新田村香炉寨下小组新建水陂</t>
  </si>
  <si>
    <t>香炉寨下小组新建水陂长12m，高2.8m,宽1.5m；新建400米水渠（0.4米*0.4米）</t>
  </si>
  <si>
    <t>完成新建水陂长12米，解决脱贫人口3户14人的粮食灌溉问题。</t>
  </si>
  <si>
    <t>欧古村</t>
  </si>
  <si>
    <t>新田镇欧古村岗高小组道路维修项目</t>
  </si>
  <si>
    <t>欧古村岗高小组乡村道路维修1000平方米，厚0.18米</t>
  </si>
  <si>
    <t>43</t>
  </si>
  <si>
    <t>132</t>
  </si>
  <si>
    <t>2</t>
  </si>
  <si>
    <t>完成道路维修1000平方米，解决脱贫人口2户7人出行安全问题</t>
  </si>
  <si>
    <t>新田镇坪地山村农旅产业发展项目</t>
  </si>
  <si>
    <r>
      <rPr>
        <sz val="12"/>
        <color theme="1"/>
        <rFont val="宋体"/>
        <charset val="134"/>
      </rPr>
      <t>坪地山村新建：1.水泥硬化150米</t>
    </r>
    <r>
      <rPr>
        <sz val="12"/>
        <color rgb="FF000000"/>
        <rFont val="宋体"/>
        <charset val="134"/>
      </rPr>
      <t>*</t>
    </r>
    <r>
      <rPr>
        <sz val="12"/>
        <color theme="1"/>
        <rFont val="宋体"/>
        <charset val="134"/>
      </rPr>
      <t>0.10米*4米；2.七彩滑板450平方米及周边配套；3.输送带150米；4.滑船30只</t>
    </r>
  </si>
  <si>
    <t>完成坪地山村农旅七彩滑道项目建设，每年为村集体经济增收6万元</t>
  </si>
  <si>
    <t>星金村</t>
  </si>
  <si>
    <t>大塘埠镇星金村龙仔坑桥及道路建设项目</t>
  </si>
  <si>
    <t>新建桥梁全长45米，桥梁总宽5米，设计荷载公路-Ⅱ级，柱式墩，桩基础，桥护栏90m；铺设600米*3.5米*0.18米混凝土道路。（总投资240万元，其中衔接资金80万用于桥墩建设）</t>
  </si>
  <si>
    <t>完成龙仔坑桥梁建设45米，解决153户群众出行不便问题</t>
  </si>
  <si>
    <t>大塘埠镇羊马村石寨圩小组通组道路建设项目</t>
  </si>
  <si>
    <t>羊马村石寨圩小组新建通组混凝土道路910平方米，厚0.18米</t>
  </si>
  <si>
    <t>完成道路建设910平方米，改善羊马村石寨圩小组5户18人脱贫户日常出行情况</t>
  </si>
  <si>
    <t>大塘村</t>
  </si>
  <si>
    <t>大塘埠镇大塘村第七小组排水工程建设项目</t>
  </si>
  <si>
    <t>铺设DN300、DN600聚乙烯雨水管140米，混凝土检查井直径1米7座，直径1.25米1座，雨水口0.68米*0.38米12座；铺设DN400聚乙烯排污管98米，混凝土检查井直径1米11座，直径1.25米2座等</t>
  </si>
  <si>
    <t>完成大塘村第七小组雨污管网铺设240米，改善脱贫人口36户87人人居生活环境质量</t>
  </si>
  <si>
    <t>大塘埠镇万星村蔬菜基地基础设施提升工程</t>
  </si>
  <si>
    <t>新建排水沟长600米、宽0.6米、高0.6米，壁厚0.15米，机耕道铺设碎石5000平方米，厚0.1米，水沟清理2000米</t>
  </si>
  <si>
    <t>完成蔬菜基地排水沟长600米，带动265户1146人产业增收</t>
  </si>
  <si>
    <t>大塘埠镇万星村石子排污管网及污水处理设施建设工程</t>
  </si>
  <si>
    <t>新建砖砌污水池一座，面积45平方米，高2米；不锈钢栏杆长30米，及不锈钢盖板等；新建化粪池一座；铺设DN110pvc管、DN300波纹管、DDN600波纹管等120米，及检查井、沉沙井等</t>
  </si>
  <si>
    <t>完成污水处理收集及处理设施，改善脱贫人口11户39人人居环境</t>
  </si>
  <si>
    <t>大塘埠镇万星村新仓通村主干道维修工程</t>
  </si>
  <si>
    <t>村主干道道路维修总长4.5公里，涵管铺设长6米，桥梁拆除重建长7米，宽5米</t>
  </si>
  <si>
    <t>完成道路维修4.5公里，改善脱贫人口34户125人出行环境</t>
  </si>
  <si>
    <t>坑口村</t>
  </si>
  <si>
    <t>油山镇冷库建设</t>
  </si>
  <si>
    <t>新建冷库占地154平方米，长17米，宽9米，高4米，总容积612立方米。</t>
  </si>
  <si>
    <t>完成冷库建设，可存储脐橙或蔬菜100吨，可解决脐橙或蔬菜存储难的问题。每年为村集体经济增收2万元以上</t>
  </si>
  <si>
    <t>油山镇长安村草井坑组旱田水沟建设</t>
  </si>
  <si>
    <t>草井坑组水沟建设长630米，0.4米*0.4米，壁厚0.12米</t>
  </si>
  <si>
    <t>12</t>
  </si>
  <si>
    <t>69</t>
  </si>
  <si>
    <t>1</t>
  </si>
  <si>
    <t>完成水沟建设长630米，解决农田灌溉产业发展问题</t>
  </si>
  <si>
    <t>油山镇新水塘村新屋场小组水沟建设</t>
  </si>
  <si>
    <t>新屋场小组水沟建设长230米，宽0.8米，高0.6米，壁厚0.12米。</t>
  </si>
  <si>
    <t>49</t>
  </si>
  <si>
    <t>213</t>
  </si>
  <si>
    <t>7</t>
  </si>
  <si>
    <t>25</t>
  </si>
  <si>
    <t>完成水沟建设长230米，解决农田灌溉产业发展问题</t>
  </si>
  <si>
    <t>坑口村水渠建设</t>
  </si>
  <si>
    <t>1.新建马头潭水沟长185米，宽0.8米，高0.8米；2.新建马头潭水沟长170米、宽0.3米、高0.3米；3.新建黄坑口上塅新建水沟长27米、高1米、宽0.9米</t>
  </si>
  <si>
    <t>95</t>
  </si>
  <si>
    <t>318</t>
  </si>
  <si>
    <t>44</t>
  </si>
  <si>
    <t>完成水沟建设长382米，解决农田80亩灌溉和防止农田被冲毁的问题</t>
  </si>
  <si>
    <t>红米塅、洋坑小组通组道路硬化工程</t>
  </si>
  <si>
    <t>红米塅、洋坑小组道路硬化建设长350米（3米*0.18米）</t>
  </si>
  <si>
    <t>完成道路硬化长350米，解决红米塅、洋坑等小组169户681人出行难问题</t>
  </si>
  <si>
    <t>四、涉及蔬菜产业发展配套基础设施项目</t>
  </si>
  <si>
    <t>柳塘村蔬菜基地基础设施建设项目</t>
  </si>
  <si>
    <t>修建混凝土浇防洪墙210m*0.3m*2m</t>
  </si>
  <si>
    <t>建设防洪墙210m，解决柳塘村92.2亩蔬菜基地排灌问题，带动68人就业</t>
  </si>
  <si>
    <t>县蔬菜办</t>
  </si>
  <si>
    <t>圳下村</t>
  </si>
  <si>
    <t>圳下村蔬菜基地基础设施建设项目</t>
  </si>
  <si>
    <t>修建水渠200m*0.6m*0.6m；修建水渠建设280m*0.5m*0.5m</t>
  </si>
  <si>
    <t>建设水渠480m，解决圳下村104亩蔬菜基地灌排问题，带动66人就业增收</t>
  </si>
  <si>
    <t>古陂村蔬菜基地基础设施建设项目</t>
  </si>
  <si>
    <t>购买15千瓦电机1台、63mm规格增压水管600m，电缆线（三相）600m，修建6㎡的水泵用房；填充瓜子片10吨</t>
  </si>
  <si>
    <t>修缮增压水管600m等，解决古陂村100亩蔬菜基地缺水、道路及安全问题，带动52人务工就业</t>
  </si>
  <si>
    <t>阳光村细山仔蔬菜基地基础设施建设项目</t>
  </si>
  <si>
    <r>
      <rPr>
        <sz val="12"/>
        <color theme="1"/>
        <rFont val="宋体"/>
        <charset val="1"/>
      </rPr>
      <t>修缮水渠100m*0.8m*0.8m；购买潜水泵2台；浇筑抽水泵底座1*1*3m；填充瓜子片10吨；加固主立柱基坑12m</t>
    </r>
    <r>
      <rPr>
        <vertAlign val="superscript"/>
        <sz val="12"/>
        <color theme="1"/>
        <rFont val="宋体"/>
        <charset val="1"/>
      </rPr>
      <t>3</t>
    </r>
  </si>
  <si>
    <t>修缮水渠100m等，解决阳光村106.85亩蔬菜基地灌排及道路问题，加强基地安全。带动41人务工就业</t>
  </si>
  <si>
    <t>龙州村</t>
  </si>
  <si>
    <t>龙州村蔬菜基地基础设施建设项目</t>
  </si>
  <si>
    <t>疏泾河道30m*60m*3m</t>
  </si>
  <si>
    <t>疏泾河道60米，解决龙州村201亩蔬菜基地排水问题带动87人就业</t>
  </si>
  <si>
    <t>羊马村蔬菜基地基础设施建设项目</t>
  </si>
  <si>
    <t>新增排水涵管10m，直径0.5m；新增电杆8根，大棚安装两厢线电表17个及配套设施；修缮水渠150m</t>
  </si>
  <si>
    <t>新建排水涵管10m，电杆8根，安装两厢线电表17个修缮水渠150m，解决羊马村103亩蔬菜基地安全隐患、解决排水问题，带动18户就业</t>
  </si>
  <si>
    <t>万星村沈佳农蔬菜基地基础设施建设项目</t>
  </si>
  <si>
    <t>开挖深水井2口，深度200m，直径11cm</t>
  </si>
  <si>
    <t>新建深水井2口，解决万星村105亩蔬菜基地用水问题，带动24户就业</t>
  </si>
  <si>
    <t>六星村蔬菜基地基础设施建设项目</t>
  </si>
  <si>
    <t>修缮道路950m。</t>
  </si>
  <si>
    <t>修缮道路950m，解决六星村100亩蔬菜基地出行问题，带动12户就业</t>
  </si>
  <si>
    <t>万星村育苗中心基础设施建设项目</t>
  </si>
  <si>
    <t>购买地埋式玻璃钢树脂储水罐蓄水池6个，容积10m³</t>
  </si>
  <si>
    <t>新增储水罐蓄水池6个，解决育苗中心用水问题，带动23人务工就业</t>
  </si>
  <si>
    <t>大塘埠镇（蔬菜质量标准中心）</t>
  </si>
  <si>
    <t>赣州市蔬菜质量标准中心示范棚电缆更换改造项目</t>
  </si>
  <si>
    <t>新建电力桥架170m，主线4*25㎡铜电缆100m，主线4*16㎡铜电缆156m，以及相关配套设施</t>
  </si>
  <si>
    <t>新建电力桥架170m等，保障中心示范基地100亩种植、品种引进筛选、等工作正常开展，带动30人就业</t>
  </si>
  <si>
    <t>赣州市蔬菜质量标准中心</t>
  </si>
  <si>
    <t>庙下村</t>
  </si>
  <si>
    <t>庙下村蔬菜基地基础设施建设项目</t>
  </si>
  <si>
    <t>铺设PVC主管道2000m（规格110mm，内壁承压1.0兆帕斯卡以上）；铺设到户PVC支管500m（规格63mm，内壁承压1.0兆帕斯卡以上）；新建1个取水蓄水池规格为2.5m*2m*1.5m，含水池盖板）；修缮水渠100m</t>
  </si>
  <si>
    <t>铺设PVC主管道2000m等，解决庙下西区152亩蔬菜大棚17户种植主体缺水问题，带动21人就业</t>
  </si>
  <si>
    <t>共和村</t>
  </si>
  <si>
    <t>共和蔬菜基地电力电路建设</t>
  </si>
  <si>
    <t>购买变压器1台；新增电线杆15根；拉设高压电线550m、三项四线电线长度约1300m</t>
  </si>
  <si>
    <t>拉设高压电线550m，增加一台变压器等，解决共和100亩蔬菜大棚电力设施不完善问题，每年带动7户15人脱贫户及三类对象就业</t>
  </si>
  <si>
    <t>长远村蔬菜基地基础设施建设项目</t>
  </si>
  <si>
    <t>更换老、坏卷膜器120个、链条卷膜器60个，破损排水管60根，维修更换二膜杆82处</t>
  </si>
  <si>
    <t>更换老、坏卷膜器120个等，解决长远村100亩蔬菜基地正常生产问题，带动9人就业</t>
  </si>
  <si>
    <t>九龙村</t>
  </si>
  <si>
    <t>九龙村蔬菜基地基础设施建设项目</t>
  </si>
  <si>
    <t>建造凉棚44立方米，冷库地面硬化110平方米</t>
  </si>
  <si>
    <t>建造凉棚44立方米，冷库地面硬化110平方米，解决九龙村105亩蔬菜基分选问题，带动11人就业</t>
  </si>
  <si>
    <t>中塅村蔬菜基地基础设施建设项目</t>
  </si>
  <si>
    <t>新建水渠150m*0.8m*0.8m、铺设过桥板5个,2m*2.5m</t>
  </si>
  <si>
    <t>新建水渠150m，解决中塅村灌排问题，带动周边务工人员30人</t>
  </si>
  <si>
    <t>青光村蔬菜基地基础设施建设项目</t>
  </si>
  <si>
    <t>砌砖加固主立柱基坑139m³，规格0.24m*1m*1.2m；分拣中心墙体、大门维修</t>
  </si>
  <si>
    <t>砌砖加固主立柱基坑139m³，解决青光村330亩蔬菜基地安全生产问题，带动周边务工人员200人</t>
  </si>
  <si>
    <t>大桥村蔬菜基地基础设施建设项目</t>
  </si>
  <si>
    <t>砖砌加固主立柱基坑91m³，规格0.24m*1m*1.2m</t>
  </si>
  <si>
    <t>砖砌加固主立柱基坑91m³，解决大桥村118亩蔬菜基地安全生产问题。带动周边务工人员65人</t>
  </si>
  <si>
    <t>竹村村蔬菜基地基础设施建设项目</t>
  </si>
  <si>
    <t>砖砌加固主立柱基坑76m³，规格0.24m*1m*1.2m</t>
  </si>
  <si>
    <t>砖砌加固主立柱基坑76m³，解决基地安全生产问题，带动周边农民务工90人</t>
  </si>
  <si>
    <t>兰田村蔬菜基地基础设施建设项目</t>
  </si>
  <si>
    <t>建设防洪坝3条，第一条长25m*（上宽0.5m，下底宽1.5m）*高3m，第二条长40m*（上宽0.5m，下底宽1.5m）*3m，第三条长25m*(上宽0.5m,下底宽1.5m)*高2m</t>
  </si>
  <si>
    <t>建设防洪坝3条，解决兰田村225亩蔬菜基地 的洪涝问题，带动112人就业</t>
  </si>
  <si>
    <t>禾星村</t>
  </si>
  <si>
    <t>禾星村蔬菜基地基础设施建设项目</t>
  </si>
  <si>
    <t>建设水坝1座，长约42m，上宽1.2m，下底宽2m，高2m；维修电力设施。</t>
  </si>
  <si>
    <t>建设水坝42米等，解决禾星村183亩蔬菜基地洪涝和供电问题，带动86人就业</t>
  </si>
  <si>
    <t>田心村</t>
  </si>
  <si>
    <t>田心村蔬菜基地基础设施建设项目</t>
  </si>
  <si>
    <t>新建拦水坝1座，3m*1m，砌堡坎60m；全面检修基地电路，更换部分损坏的电缆；修缮水井6口，维修和更换水泵10台</t>
  </si>
  <si>
    <t>新建拦水坝1座，维修和更换水泵10台，解决田心村115亩蔬菜用水问题，带动13人就业</t>
  </si>
  <si>
    <t>罗坑村蔬菜基地道路修复、新建水坝项目</t>
  </si>
  <si>
    <t>铺垫沙石1200m*3.5m*0.1m；新建水坝1座，8m*2m*2m</t>
  </si>
  <si>
    <t>铺垫沙石1200m，新建水坝1座，解决罗坑村困难及灌溉缺水问题，保障菜农种植收益，带动30人就业增收</t>
  </si>
  <si>
    <t>塘背村</t>
  </si>
  <si>
    <t>塘背村蔬菜基地供水设施提升改造项目</t>
  </si>
  <si>
    <t>新建抽水泵基墩，3.5m*3.5m*3.5m；砌堡坎60m*0.5m*5m</t>
  </si>
  <si>
    <t>新建抽水泵基墩一个，砌堡坎60m，解决塘背村100亩蔬菜基地基地供水不足问题，带动25人就业增收</t>
  </si>
  <si>
    <t>下江村蔬菜基地基础设施建设项目</t>
  </si>
  <si>
    <t>新建基地水沟20m*1m*1m，包含2根涵管；新建基地水沟50m*1m*1m</t>
  </si>
  <si>
    <t>新建基地水沟20m，解决下江村129亩蔬菜基地排灌问题,带动脱贫户23人就业</t>
  </si>
  <si>
    <t>新明村</t>
  </si>
  <si>
    <t>新明村蔬菜基地基础设施建设项目</t>
  </si>
  <si>
    <t>新建基地水沟规格20m（1m*1m）；铺设砂石道路300m，宽3m</t>
  </si>
  <si>
    <t>新建基地水沟20m，解决新明村1106亩蔬菜基地排灌及道路问题，带动脱贫户6人就业</t>
  </si>
  <si>
    <t>新田村蔬菜基地基础设施建设项目</t>
  </si>
  <si>
    <t>铺设砂石道路300m，宽3m</t>
  </si>
  <si>
    <t>铺设砂石道路300m，解决新田村101亩蔬菜基地生产用车出行问题，带动脱贫户4人就业</t>
  </si>
  <si>
    <t>百石村蔬菜基地基础设施建设项目</t>
  </si>
  <si>
    <t>铺设砂石道路400m，宽3m</t>
  </si>
  <si>
    <t>铺设砂石道路400m，解决生产用车出行问题，带动脱贫户3人就业</t>
  </si>
  <si>
    <t>坳上村</t>
  </si>
  <si>
    <t>坳上村蔬菜基地基础设施建设项目</t>
  </si>
  <si>
    <t>建设水渠100m*0.5m*0.5m,维修大棚周边塌方25处；维修水井2口，更换水泵1台，更换老旧电线600m</t>
  </si>
  <si>
    <t>建设水渠100m，维修水井2口，解决坳上村137亩蔬菜基地灌溉，消除用电安全隐患，带动30人就业（其中脱贫户3人）</t>
  </si>
  <si>
    <t>新建村</t>
  </si>
  <si>
    <t>新建村蔬菜基地基础设施建设项目</t>
  </si>
  <si>
    <t>埋设涵管1组，规格长6m，直径1m；埋设涵管两组，长4m，厚度0.3m；更换水泵2台。新建水池1个，容积30m³，安装500m水管；新建抽水池1口，规格长2m，宽3m；购买抽水泵1台。修建挡土墙两处（长5m*0.5m*1m）；架设抽水房三相四线电源长170m，7m电线杆4根；铺砂沙石路100m；更换电表盒30个；修缮水渠350m*0.4m*0.4m）</t>
  </si>
  <si>
    <t>埋设涵管1组，更换水泵2台。新建水池1个等，解决新建村237亩蔬菜基地用水难及排涝问题，保障基地灌溉用水，消除安全隐患，带动118人就业</t>
  </si>
  <si>
    <t>山塘村、焦坑村</t>
  </si>
  <si>
    <t>山塘村、焦坑村蔬菜基地基础设施提升项目</t>
  </si>
  <si>
    <t>更换破损供电线缆850m；新建混凝土水渠200m*0.8m*0.8m</t>
  </si>
  <si>
    <t>更换破损供电线缆850m；新建混凝土水渠200m，解决山塘村129亩蔬菜基地供电问题及焦坑村123亩蔬菜基地灌溉问题，带动33人就业</t>
  </si>
  <si>
    <t>坑口村蔬菜基地基础设施建设项目</t>
  </si>
  <si>
    <t>新修建长约300m*2.5m*1.2m的堡坎；整治河道约300m河道，包括拓宽、挖深、通直等</t>
  </si>
  <si>
    <t>新修建堡坎300m，整治河道300m，解决坑口村122亩蔬菜基地排灌问题，带动40余人就业增收</t>
  </si>
  <si>
    <t>崇仙村蔬菜基地基础设施建设项目</t>
  </si>
  <si>
    <t>安装5个棚配电设施（含三相四线电表5个，6㎡电线200m）；更换水阀4个、120mm进水管100m；购置更换6台大棚卷膜器</t>
  </si>
  <si>
    <t>安装5个棚配电设施，更换水阀4个等，解决崇仙村101亩蔬菜基地5个大棚供电问题及老龙村100亩蔬菜基地4个大棚供水及水压不足的问题和5个大棚的卷膜器损坏问题，带动33人就业</t>
  </si>
  <si>
    <t>东水村蔬菜基地基础设施建设项目</t>
  </si>
  <si>
    <t>购买15千瓦真空泵1台，110mm进水管500m，电箱1个，止水阀1个，过滤器1个，35㎡铝线三项四线60m；更换7台水泵水管开关，止水阀7个，6㎡铜线电缆三项四线150m，2台水泵智能控制器，管道增压泵2台，110mm排水管80m</t>
  </si>
  <si>
    <t>新增15千瓦真空泵1台，解决东水村109亩蔬菜基地的水源、水压不足，及部分棚顶排水问题，带动68人就业</t>
  </si>
  <si>
    <t>莲塘村</t>
  </si>
  <si>
    <t>莲塘村蔬菜基地基础设施建设项目</t>
  </si>
  <si>
    <t>道路修复350m；排水沟渠清淤150m；水泵机房换新设备1台；新建水泥桥1座；加固大棚立柱35根</t>
  </si>
  <si>
    <t>道路修复350m；排水沟渠清淤150m，解决莲塘村152亩蔬菜基地排灌及安全生产问题，带动55人就业增收</t>
  </si>
  <si>
    <t>谷山村</t>
  </si>
  <si>
    <t>谷山村蔬菜基地基础设施建设项目</t>
  </si>
  <si>
    <t>清理水沟1000m；铺设1000m砂石；修建电表埻5只</t>
  </si>
  <si>
    <t>清理水沟1000m；铺设1000m砂石，解决谷山村240亩蔬菜基地排水出行及安全生产问题，带动75人就业增收</t>
  </si>
  <si>
    <t>东风村</t>
  </si>
  <si>
    <t>东风村蔬菜基地基础设施建设项目</t>
  </si>
  <si>
    <t>道路、机耕道坑洼不平维修铺砂石500m左右；更换水井水泵设备9台</t>
  </si>
  <si>
    <t>修铺砂石500m，更换水井水泵设备9台，解决东风村132亩蔬菜基地排灌、出行问题，带动60人就业增收</t>
  </si>
  <si>
    <t>蔬菜产业发展奖补项目</t>
  </si>
  <si>
    <t>对古陂、大桥、铁石口、油山、小江、正平等乡镇蔬菜基地进行换膜，换膜面积80000㎡</t>
  </si>
  <si>
    <t>更换老旧棚膜80000㎡，解决全县部分大棚棚膜老化问题，使脱贫户60户137人受益</t>
  </si>
  <si>
    <t>全县</t>
  </si>
  <si>
    <t>╱</t>
  </si>
  <si>
    <t>项目管理费</t>
  </si>
  <si>
    <t>根据衔接资金管理办法，按上级资金提取不超过1%项目管理费，用于工程类项目的监理费用，加强项目施工过程监管</t>
  </si>
  <si>
    <t>加强对衔接资金项目施工过程质量监理，确保衔接资金安全</t>
  </si>
  <si>
    <t>进一步提高衔接资金使用效益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</si>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</sst>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0.0\);[Red]\(0.0\)"/>
  </numFmts>
  <fonts count="46">
    <font>
      <sz val="11"/>
      <color indexed="8"/>
      <name val="宋体"/>
      <charset val="1"/>
    </font>
    <font>
      <sz val="11"/>
      <name val="宋体"/>
      <charset val="134"/>
    </font>
    <font>
      <sz val="12"/>
      <color indexed="8"/>
      <name val="宋体"/>
      <charset val="1"/>
    </font>
    <font>
      <b/>
      <sz val="20"/>
      <name val="宋体"/>
      <charset val="134"/>
    </font>
    <font>
      <sz val="12"/>
      <name val="宋体"/>
      <charset val="134"/>
    </font>
    <font>
      <b/>
      <sz val="16"/>
      <name val="宋体"/>
      <charset val="134"/>
    </font>
    <font>
      <sz val="12"/>
      <name val="宋体"/>
      <charset val="134"/>
      <scheme val="major"/>
    </font>
    <font>
      <sz val="12"/>
      <name val="宋体"/>
      <charset val="1"/>
      <scheme val="major"/>
    </font>
    <font>
      <sz val="12"/>
      <name val="宋体"/>
      <charset val="1"/>
    </font>
    <font>
      <b/>
      <sz val="12"/>
      <name val="宋体"/>
      <charset val="134"/>
    </font>
    <font>
      <b/>
      <sz val="16"/>
      <name val="宋体"/>
      <charset val="134"/>
      <scheme val="major"/>
    </font>
    <font>
      <sz val="12"/>
      <color theme="1"/>
      <name val="宋体"/>
      <charset val="134"/>
    </font>
    <font>
      <sz val="12"/>
      <color indexed="8"/>
      <name val="宋体"/>
      <charset val="134"/>
    </font>
    <font>
      <b/>
      <sz val="14"/>
      <name val="宋体"/>
      <charset val="134"/>
      <scheme val="major"/>
    </font>
    <font>
      <sz val="12"/>
      <color theme="1"/>
      <name val="宋体"/>
      <charset val="134"/>
      <scheme val="minor"/>
    </font>
    <font>
      <sz val="12"/>
      <color rgb="FF000000"/>
      <name val="宋体"/>
      <charset val="134"/>
    </font>
    <font>
      <sz val="12"/>
      <color indexed="8"/>
      <name val="宋体"/>
      <charset val="134"/>
      <scheme val="major"/>
    </font>
    <font>
      <sz val="12"/>
      <color theme="1"/>
      <name val="宋体"/>
      <charset val="134"/>
      <scheme val="major"/>
    </font>
    <font>
      <b/>
      <sz val="12"/>
      <name val="宋体"/>
      <charset val="1"/>
    </font>
    <font>
      <sz val="12"/>
      <color theme="1"/>
      <name val="宋体"/>
      <charset val="1"/>
    </font>
    <font>
      <sz val="11"/>
      <color indexed="8"/>
      <name val="宋体"/>
      <charset val="134"/>
    </font>
    <font>
      <b/>
      <sz val="12"/>
      <name val="宋体"/>
      <charset val="1"/>
      <scheme val="major"/>
    </font>
    <font>
      <sz val="11"/>
      <name val="宋体"/>
      <charset val="1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</font>
    <font>
      <sz val="11"/>
      <color theme="1"/>
      <name val="Tahoma"/>
      <charset val="134"/>
    </font>
    <font>
      <vertAlign val="superscript"/>
      <sz val="12"/>
      <color theme="1"/>
      <name val="宋体"/>
      <charset val="1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23" fillId="0" borderId="0" applyFont="0" applyFill="0" applyBorder="0" applyAlignment="0" applyProtection="0">
      <alignment vertical="center"/>
    </xf>
    <xf numFmtId="44" fontId="23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42" fontId="23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3" fillId="4" borderId="13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5" borderId="16" applyNumberFormat="0" applyAlignment="0" applyProtection="0">
      <alignment vertical="center"/>
    </xf>
    <xf numFmtId="0" fontId="33" fillId="6" borderId="17" applyNumberFormat="0" applyAlignment="0" applyProtection="0">
      <alignment vertical="center"/>
    </xf>
    <xf numFmtId="0" fontId="34" fillId="6" borderId="16" applyNumberFormat="0" applyAlignment="0" applyProtection="0">
      <alignment vertical="center"/>
    </xf>
    <xf numFmtId="0" fontId="35" fillId="7" borderId="18" applyNumberFormat="0" applyAlignment="0" applyProtection="0">
      <alignment vertical="center"/>
    </xf>
    <xf numFmtId="0" fontId="36" fillId="0" borderId="19" applyNumberFormat="0" applyFill="0" applyAlignment="0" applyProtection="0">
      <alignment vertical="center"/>
    </xf>
    <xf numFmtId="0" fontId="37" fillId="0" borderId="20" applyNumberFormat="0" applyFill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23" fillId="0" borderId="0">
      <alignment vertical="center"/>
    </xf>
    <xf numFmtId="0" fontId="43" fillId="0" borderId="0">
      <protection locked="0"/>
    </xf>
    <xf numFmtId="0" fontId="23" fillId="0" borderId="0">
      <alignment vertical="center"/>
    </xf>
    <xf numFmtId="0" fontId="23" fillId="0" borderId="0">
      <alignment vertical="center"/>
    </xf>
    <xf numFmtId="0" fontId="44" fillId="0" borderId="0"/>
    <xf numFmtId="0" fontId="23" fillId="0" borderId="0">
      <alignment vertical="center"/>
    </xf>
    <xf numFmtId="0" fontId="20" fillId="0" borderId="0">
      <alignment vertical="center"/>
    </xf>
  </cellStyleXfs>
  <cellXfs count="174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1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left" vertical="center" wrapText="1"/>
    </xf>
    <xf numFmtId="176" fontId="0" fillId="0" borderId="0" xfId="0" applyNumberFormat="1" applyFill="1" applyAlignment="1">
      <alignment horizontal="center" vertical="center" wrapText="1"/>
    </xf>
    <xf numFmtId="0" fontId="0" fillId="0" borderId="0" xfId="0" applyNumberFormat="1" applyFill="1" applyAlignment="1">
      <alignment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 wrapText="1"/>
    </xf>
    <xf numFmtId="176" fontId="4" fillId="2" borderId="2" xfId="0" applyNumberFormat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center" vertical="center" wrapText="1"/>
    </xf>
    <xf numFmtId="49" fontId="6" fillId="2" borderId="2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6" fillId="2" borderId="2" xfId="0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4" fillId="2" borderId="2" xfId="0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177" fontId="8" fillId="2" borderId="2" xfId="0" applyNumberFormat="1" applyFont="1" applyFill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left" vertical="center" wrapText="1"/>
    </xf>
    <xf numFmtId="0" fontId="11" fillId="0" borderId="2" xfId="0" applyFont="1" applyFill="1" applyBorder="1" applyAlignment="1">
      <alignment horizontal="left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178" fontId="4" fillId="2" borderId="2" xfId="0" applyNumberFormat="1" applyFont="1" applyFill="1" applyBorder="1" applyAlignment="1">
      <alignment horizontal="center" vertical="center" wrapText="1"/>
    </xf>
    <xf numFmtId="9" fontId="4" fillId="2" borderId="2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9" fontId="6" fillId="2" borderId="2" xfId="0" applyNumberFormat="1" applyFont="1" applyFill="1" applyBorder="1" applyAlignment="1">
      <alignment horizontal="center" vertical="center" wrapText="1"/>
    </xf>
    <xf numFmtId="0" fontId="10" fillId="2" borderId="5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9" fontId="4" fillId="0" borderId="2" xfId="0" applyNumberFormat="1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left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49" fontId="11" fillId="2" borderId="2" xfId="0" applyNumberFormat="1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left" vertical="center" wrapText="1"/>
    </xf>
    <xf numFmtId="0" fontId="11" fillId="2" borderId="2" xfId="0" applyNumberFormat="1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left" vertical="center" wrapText="1"/>
    </xf>
    <xf numFmtId="0" fontId="14" fillId="2" borderId="2" xfId="0" applyNumberFormat="1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left" vertical="center" wrapText="1"/>
    </xf>
    <xf numFmtId="49" fontId="11" fillId="2" borderId="2" xfId="0" applyNumberFormat="1" applyFont="1" applyFill="1" applyBorder="1" applyAlignment="1">
      <alignment horizontal="left" vertical="center" wrapText="1"/>
    </xf>
    <xf numFmtId="0" fontId="12" fillId="2" borderId="2" xfId="0" applyFont="1" applyFill="1" applyBorder="1" applyAlignment="1">
      <alignment horizontal="center" vertical="center" wrapText="1"/>
    </xf>
    <xf numFmtId="49" fontId="15" fillId="2" borderId="2" xfId="0" applyNumberFormat="1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4" fillId="2" borderId="2" xfId="0" applyNumberFormat="1" applyFont="1" applyFill="1" applyBorder="1" applyAlignment="1">
      <alignment horizontal="left" vertical="center" wrapText="1"/>
    </xf>
    <xf numFmtId="0" fontId="11" fillId="2" borderId="2" xfId="0" applyNumberFormat="1" applyFont="1" applyFill="1" applyBorder="1" applyAlignment="1">
      <alignment horizontal="left" vertical="center" wrapText="1"/>
    </xf>
    <xf numFmtId="0" fontId="16" fillId="2" borderId="2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left" vertical="center" wrapText="1"/>
    </xf>
    <xf numFmtId="0" fontId="17" fillId="2" borderId="2" xfId="0" applyFont="1" applyFill="1" applyBorder="1" applyAlignment="1">
      <alignment horizontal="left" vertical="center" wrapText="1"/>
    </xf>
    <xf numFmtId="0" fontId="16" fillId="2" borderId="2" xfId="0" applyNumberFormat="1" applyFont="1" applyFill="1" applyBorder="1" applyAlignment="1">
      <alignment horizontal="center" vertical="center"/>
    </xf>
    <xf numFmtId="0" fontId="6" fillId="2" borderId="2" xfId="0" applyNumberFormat="1" applyFont="1" applyFill="1" applyBorder="1" applyAlignment="1">
      <alignment horizontal="center" vertical="center"/>
    </xf>
    <xf numFmtId="9" fontId="4" fillId="0" borderId="2" xfId="0" applyNumberFormat="1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left" vertical="center" wrapText="1"/>
    </xf>
    <xf numFmtId="0" fontId="11" fillId="0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left" vertical="center" wrapText="1"/>
    </xf>
    <xf numFmtId="0" fontId="13" fillId="2" borderId="5" xfId="0" applyNumberFormat="1" applyFont="1" applyFill="1" applyBorder="1" applyAlignment="1">
      <alignment horizontal="center" vertical="center" wrapText="1"/>
    </xf>
    <xf numFmtId="0" fontId="11" fillId="2" borderId="2" xfId="0" applyNumberFormat="1" applyFont="1" applyFill="1" applyBorder="1" applyAlignment="1" applyProtection="1">
      <alignment horizontal="center" vertical="center" wrapText="1"/>
    </xf>
    <xf numFmtId="9" fontId="11" fillId="2" borderId="2" xfId="0" applyNumberFormat="1" applyFont="1" applyFill="1" applyBorder="1" applyAlignment="1">
      <alignment horizontal="left" vertical="center" wrapText="1"/>
    </xf>
    <xf numFmtId="9" fontId="11" fillId="2" borderId="2" xfId="0" applyNumberFormat="1" applyFont="1" applyFill="1" applyBorder="1" applyAlignment="1">
      <alignment horizontal="center" vertical="center" wrapText="1"/>
    </xf>
    <xf numFmtId="9" fontId="4" fillId="2" borderId="2" xfId="0" applyNumberFormat="1" applyFont="1" applyFill="1" applyBorder="1" applyAlignment="1">
      <alignment horizontal="left" vertical="center" wrapText="1"/>
    </xf>
    <xf numFmtId="9" fontId="12" fillId="2" borderId="2" xfId="0" applyNumberFormat="1" applyFont="1" applyFill="1" applyBorder="1" applyAlignment="1">
      <alignment horizontal="center" vertical="center" wrapText="1"/>
    </xf>
    <xf numFmtId="177" fontId="4" fillId="2" borderId="2" xfId="0" applyNumberFormat="1" applyFont="1" applyFill="1" applyBorder="1" applyAlignment="1">
      <alignment horizontal="center" vertical="center" wrapText="1"/>
    </xf>
    <xf numFmtId="9" fontId="15" fillId="2" borderId="2" xfId="0" applyNumberFormat="1" applyFont="1" applyFill="1" applyBorder="1" applyAlignment="1">
      <alignment horizontal="center" vertical="center" wrapText="1"/>
    </xf>
    <xf numFmtId="9" fontId="15" fillId="2" borderId="2" xfId="0" applyNumberFormat="1" applyFont="1" applyFill="1" applyBorder="1" applyAlignment="1">
      <alignment horizontal="left" vertical="center" wrapText="1"/>
    </xf>
    <xf numFmtId="9" fontId="11" fillId="2" borderId="2" xfId="3" applyNumberFormat="1" applyFont="1" applyFill="1" applyBorder="1" applyAlignment="1">
      <alignment horizontal="center" vertical="center" wrapText="1"/>
    </xf>
    <xf numFmtId="9" fontId="11" fillId="2" borderId="2" xfId="3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vertical="center" wrapText="1"/>
    </xf>
    <xf numFmtId="9" fontId="17" fillId="2" borderId="2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4" fillId="2" borderId="2" xfId="51" applyNumberFormat="1" applyFont="1" applyFill="1" applyBorder="1" applyAlignment="1">
      <alignment horizontal="center" vertical="center"/>
    </xf>
    <xf numFmtId="0" fontId="12" fillId="2" borderId="2" xfId="0" applyNumberFormat="1" applyFont="1" applyFill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left" vertical="center" wrapText="1"/>
    </xf>
    <xf numFmtId="0" fontId="11" fillId="2" borderId="2" xfId="0" applyNumberFormat="1" applyFont="1" applyFill="1" applyBorder="1" applyAlignment="1">
      <alignment horizontal="center" vertical="center"/>
    </xf>
    <xf numFmtId="0" fontId="17" fillId="2" borderId="2" xfId="0" applyFont="1" applyFill="1" applyBorder="1" applyAlignment="1">
      <alignment horizontal="center" vertical="center" wrapText="1"/>
    </xf>
    <xf numFmtId="49" fontId="17" fillId="2" borderId="2" xfId="0" applyNumberFormat="1" applyFont="1" applyFill="1" applyBorder="1" applyAlignment="1">
      <alignment horizontal="center" vertical="center" wrapText="1"/>
    </xf>
    <xf numFmtId="0" fontId="15" fillId="2" borderId="2" xfId="0" applyNumberFormat="1" applyFont="1" applyFill="1" applyBorder="1" applyAlignment="1">
      <alignment horizontal="center" vertical="center" wrapText="1"/>
    </xf>
    <xf numFmtId="0" fontId="12" fillId="2" borderId="2" xfId="0" applyNumberFormat="1" applyFont="1" applyFill="1" applyBorder="1" applyAlignment="1">
      <alignment horizontal="center" vertical="center"/>
    </xf>
    <xf numFmtId="0" fontId="18" fillId="2" borderId="2" xfId="0" applyNumberFormat="1" applyFont="1" applyFill="1" applyBorder="1" applyAlignment="1">
      <alignment horizontal="center" vertical="center" wrapText="1"/>
    </xf>
    <xf numFmtId="176" fontId="19" fillId="0" borderId="2" xfId="0" applyNumberFormat="1" applyFont="1" applyFill="1" applyBorder="1" applyAlignment="1">
      <alignment horizontal="center" vertical="center" wrapText="1"/>
    </xf>
    <xf numFmtId="0" fontId="11" fillId="0" borderId="2" xfId="0" applyNumberFormat="1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left" vertical="center" wrapText="1"/>
    </xf>
    <xf numFmtId="0" fontId="19" fillId="0" borderId="2" xfId="0" applyNumberFormat="1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176" fontId="19" fillId="0" borderId="9" xfId="0" applyNumberFormat="1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left" vertical="center" wrapText="1"/>
    </xf>
    <xf numFmtId="0" fontId="11" fillId="0" borderId="9" xfId="0" applyNumberFormat="1" applyFont="1" applyFill="1" applyBorder="1" applyAlignment="1">
      <alignment horizontal="center" vertical="center" wrapText="1"/>
    </xf>
    <xf numFmtId="49" fontId="11" fillId="0" borderId="2" xfId="0" applyNumberFormat="1" applyFont="1" applyFill="1" applyBorder="1" applyAlignment="1">
      <alignment horizontal="center" vertical="center" wrapText="1"/>
    </xf>
    <xf numFmtId="49" fontId="11" fillId="0" borderId="6" xfId="0" applyNumberFormat="1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176" fontId="19" fillId="0" borderId="6" xfId="0" applyNumberFormat="1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left" vertical="center" wrapText="1"/>
    </xf>
    <xf numFmtId="0" fontId="19" fillId="0" borderId="6" xfId="0" applyFont="1" applyFill="1" applyBorder="1" applyAlignment="1">
      <alignment horizontal="left" vertical="center" wrapText="1"/>
    </xf>
    <xf numFmtId="0" fontId="19" fillId="0" borderId="6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left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11" fillId="0" borderId="10" xfId="0" applyNumberFormat="1" applyFont="1" applyFill="1" applyBorder="1" applyAlignment="1">
      <alignment horizontal="center" vertical="center" wrapText="1"/>
    </xf>
    <xf numFmtId="0" fontId="11" fillId="0" borderId="11" xfId="0" applyNumberFormat="1" applyFont="1" applyFill="1" applyBorder="1" applyAlignment="1">
      <alignment horizontal="left" vertical="center" wrapText="1"/>
    </xf>
    <xf numFmtId="0" fontId="11" fillId="0" borderId="12" xfId="0" applyNumberFormat="1" applyFont="1" applyFill="1" applyBorder="1" applyAlignment="1">
      <alignment horizontal="center" vertical="center" wrapText="1"/>
    </xf>
    <xf numFmtId="49" fontId="11" fillId="0" borderId="2" xfId="0" applyNumberFormat="1" applyFont="1" applyFill="1" applyBorder="1" applyAlignment="1">
      <alignment horizontal="left" vertical="center" wrapText="1"/>
    </xf>
    <xf numFmtId="0" fontId="19" fillId="0" borderId="2" xfId="0" applyFont="1" applyFill="1" applyBorder="1" applyAlignment="1">
      <alignment horizontal="center" vertical="center"/>
    </xf>
    <xf numFmtId="0" fontId="4" fillId="2" borderId="2" xfId="51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vertical="center"/>
    </xf>
    <xf numFmtId="10" fontId="11" fillId="2" borderId="2" xfId="0" applyNumberFormat="1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vertical="center"/>
    </xf>
    <xf numFmtId="177" fontId="11" fillId="2" borderId="2" xfId="0" applyNumberFormat="1" applyFont="1" applyFill="1" applyBorder="1" applyAlignment="1">
      <alignment horizontal="left" vertical="center" wrapText="1"/>
    </xf>
    <xf numFmtId="0" fontId="8" fillId="2" borderId="2" xfId="0" applyNumberFormat="1" applyFont="1" applyFill="1" applyBorder="1" applyAlignment="1">
      <alignment horizontal="center" vertical="center" wrapText="1"/>
    </xf>
    <xf numFmtId="9" fontId="8" fillId="2" borderId="2" xfId="0" applyNumberFormat="1" applyFont="1" applyFill="1" applyBorder="1" applyAlignment="1">
      <alignment horizontal="center" vertical="center" wrapText="1"/>
    </xf>
    <xf numFmtId="9" fontId="11" fillId="0" borderId="2" xfId="0" applyNumberFormat="1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center" vertical="center"/>
    </xf>
    <xf numFmtId="9" fontId="11" fillId="0" borderId="9" xfId="0" applyNumberFormat="1" applyFont="1" applyFill="1" applyBorder="1" applyAlignment="1">
      <alignment horizontal="center" vertical="center"/>
    </xf>
    <xf numFmtId="9" fontId="11" fillId="0" borderId="2" xfId="0" applyNumberFormat="1" applyFont="1" applyFill="1" applyBorder="1" applyAlignment="1">
      <alignment horizontal="left" vertical="center" wrapText="1"/>
    </xf>
    <xf numFmtId="0" fontId="11" fillId="0" borderId="6" xfId="0" applyNumberFormat="1" applyFont="1" applyFill="1" applyBorder="1" applyAlignment="1">
      <alignment horizontal="center" vertical="center" wrapText="1"/>
    </xf>
    <xf numFmtId="0" fontId="11" fillId="0" borderId="6" xfId="0" applyNumberFormat="1" applyFont="1" applyFill="1" applyBorder="1" applyAlignment="1">
      <alignment horizontal="center" vertical="center"/>
    </xf>
    <xf numFmtId="9" fontId="11" fillId="0" borderId="6" xfId="0" applyNumberFormat="1" applyFont="1" applyFill="1" applyBorder="1" applyAlignment="1">
      <alignment horizontal="left" vertical="center" wrapText="1"/>
    </xf>
    <xf numFmtId="9" fontId="11" fillId="0" borderId="6" xfId="0" applyNumberFormat="1" applyFont="1" applyFill="1" applyBorder="1" applyAlignment="1">
      <alignment horizontal="center" vertical="center"/>
    </xf>
    <xf numFmtId="9" fontId="11" fillId="0" borderId="2" xfId="0" applyNumberFormat="1" applyFont="1" applyFill="1" applyBorder="1" applyAlignment="1">
      <alignment horizontal="center" vertical="center" wrapText="1"/>
    </xf>
    <xf numFmtId="9" fontId="11" fillId="0" borderId="2" xfId="3" applyNumberFormat="1" applyFont="1" applyFill="1" applyBorder="1" applyAlignment="1">
      <alignment horizontal="center" vertical="center"/>
    </xf>
    <xf numFmtId="0" fontId="11" fillId="0" borderId="10" xfId="0" applyNumberFormat="1" applyFont="1" applyFill="1" applyBorder="1" applyAlignment="1">
      <alignment horizontal="center" vertical="center"/>
    </xf>
    <xf numFmtId="0" fontId="11" fillId="0" borderId="10" xfId="0" applyNumberFormat="1" applyFont="1" applyFill="1" applyBorder="1" applyAlignment="1">
      <alignment horizontal="left" vertical="center" wrapText="1"/>
    </xf>
    <xf numFmtId="9" fontId="11" fillId="0" borderId="10" xfId="0" applyNumberFormat="1" applyFont="1" applyFill="1" applyBorder="1" applyAlignment="1">
      <alignment horizontal="center" vertical="center"/>
    </xf>
    <xf numFmtId="9" fontId="11" fillId="0" borderId="8" xfId="0" applyNumberFormat="1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 wrapText="1"/>
    </xf>
    <xf numFmtId="0" fontId="19" fillId="2" borderId="2" xfId="0" applyNumberFormat="1" applyFont="1" applyFill="1" applyBorder="1" applyAlignment="1">
      <alignment horizontal="center" vertical="center"/>
    </xf>
    <xf numFmtId="0" fontId="21" fillId="2" borderId="2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vertical="center" wrapText="1"/>
    </xf>
    <xf numFmtId="0" fontId="22" fillId="0" borderId="2" xfId="0" applyFont="1" applyFill="1" applyBorder="1" applyAlignment="1">
      <alignment vertical="center" wrapText="1"/>
    </xf>
    <xf numFmtId="0" fontId="22" fillId="0" borderId="2" xfId="0" applyFont="1" applyFill="1" applyBorder="1" applyAlignment="1">
      <alignment horizontal="center" vertical="center" wrapText="1"/>
    </xf>
    <xf numFmtId="0" fontId="22" fillId="0" borderId="2" xfId="0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center" vertical="center" wrapText="1"/>
    </xf>
    <xf numFmtId="176" fontId="11" fillId="0" borderId="2" xfId="0" applyNumberFormat="1" applyFont="1" applyFill="1" applyBorder="1" applyAlignment="1">
      <alignment horizontal="center" vertical="center" wrapText="1"/>
    </xf>
    <xf numFmtId="176" fontId="11" fillId="0" borderId="2" xfId="0" applyNumberFormat="1" applyFont="1" applyFill="1" applyBorder="1" applyAlignment="1">
      <alignment horizontal="left" vertical="center" wrapText="1"/>
    </xf>
    <xf numFmtId="0" fontId="11" fillId="0" borderId="2" xfId="0" applyNumberFormat="1" applyFont="1" applyFill="1" applyBorder="1" applyAlignment="1" applyProtection="1">
      <alignment horizontal="center" vertical="center" wrapText="1"/>
    </xf>
    <xf numFmtId="0" fontId="19" fillId="2" borderId="2" xfId="0" applyNumberFormat="1" applyFont="1" applyFill="1" applyBorder="1" applyAlignment="1">
      <alignment vertical="center" wrapText="1"/>
    </xf>
    <xf numFmtId="0" fontId="11" fillId="3" borderId="2" xfId="0" applyFont="1" applyFill="1" applyBorder="1" applyAlignment="1">
      <alignment horizontal="center" vertical="center" wrapText="1"/>
    </xf>
    <xf numFmtId="9" fontId="19" fillId="2" borderId="2" xfId="0" applyNumberFormat="1" applyFont="1" applyFill="1" applyBorder="1" applyAlignment="1">
      <alignment horizontal="center" vertical="center"/>
    </xf>
    <xf numFmtId="0" fontId="7" fillId="2" borderId="2" xfId="0" applyNumberFormat="1" applyFont="1" applyFill="1" applyBorder="1" applyAlignment="1">
      <alignment vertical="center" wrapText="1"/>
    </xf>
    <xf numFmtId="0" fontId="6" fillId="3" borderId="2" xfId="0" applyFont="1" applyFill="1" applyBorder="1" applyAlignment="1">
      <alignment horizontal="center" vertical="center" wrapText="1"/>
    </xf>
    <xf numFmtId="9" fontId="7" fillId="2" borderId="2" xfId="0" applyNumberFormat="1" applyFont="1" applyFill="1" applyBorder="1" applyAlignment="1">
      <alignment horizontal="center" vertical="center"/>
    </xf>
    <xf numFmtId="0" fontId="22" fillId="0" borderId="2" xfId="0" applyNumberFormat="1" applyFont="1" applyFill="1" applyBorder="1" applyAlignment="1">
      <alignment vertical="center" wrapText="1"/>
    </xf>
    <xf numFmtId="0" fontId="11" fillId="0" borderId="2" xfId="0" applyFont="1" applyFill="1" applyBorder="1" applyAlignment="1">
      <alignment vertical="center"/>
    </xf>
    <xf numFmtId="0" fontId="19" fillId="2" borderId="2" xfId="0" applyFont="1" applyFill="1" applyBorder="1" applyAlignment="1">
      <alignment vertical="center"/>
    </xf>
    <xf numFmtId="0" fontId="7" fillId="2" borderId="2" xfId="0" applyFont="1" applyFill="1" applyBorder="1" applyAlignment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10 2" xfId="50"/>
    <cellStyle name="常规 2" xfId="51"/>
    <cellStyle name="常规 2 14" xfId="52"/>
    <cellStyle name="常规 3" xfId="53"/>
    <cellStyle name="常规 5" xfId="54"/>
    <cellStyle name="常规 7" xfId="55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05"/>
  <sheetViews>
    <sheetView tabSelected="1" zoomScale="83" zoomScaleNormal="83" zoomScaleSheetLayoutView="89" topLeftCell="A126" workbookViewId="0">
      <selection activeCell="P139" sqref="P139"/>
    </sheetView>
  </sheetViews>
  <sheetFormatPr defaultColWidth="8" defaultRowHeight="13.5"/>
  <cols>
    <col min="1" max="1" width="5.625" style="5" customWidth="1"/>
    <col min="2" max="2" width="8.75" style="5" customWidth="1"/>
    <col min="3" max="3" width="8.88333333333333" style="6" customWidth="1"/>
    <col min="4" max="4" width="7.625" style="6" customWidth="1"/>
    <col min="5" max="5" width="9.71666666666667" style="7" customWidth="1"/>
    <col min="6" max="6" width="23.1916666666667" style="7" customWidth="1"/>
    <col min="7" max="7" width="65.2666666666667" style="7" customWidth="1"/>
    <col min="8" max="8" width="9.16666666666667" style="8" customWidth="1"/>
    <col min="9" max="9" width="6" style="5" customWidth="1"/>
    <col min="10" max="10" width="6.875" style="5" customWidth="1"/>
    <col min="11" max="11" width="7.5" style="5" customWidth="1"/>
    <col min="12" max="12" width="7.75" style="5" customWidth="1"/>
    <col min="13" max="13" width="9.86666666666667" style="9" customWidth="1"/>
    <col min="14" max="14" width="37.6333333333333" style="7" customWidth="1"/>
    <col min="15" max="15" width="15" style="5" customWidth="1"/>
    <col min="16" max="16" width="9.15833333333333" style="5" customWidth="1"/>
    <col min="17" max="18" width="10" style="5" customWidth="1"/>
    <col min="19" max="252" width="9" style="5" customWidth="1"/>
    <col min="253" max="16384" width="8" style="5"/>
  </cols>
  <sheetData>
    <row r="1" ht="23" customHeight="1" spans="1:2">
      <c r="A1" s="10" t="s">
        <v>0</v>
      </c>
      <c r="B1" s="10"/>
    </row>
    <row r="2" s="1" customFormat="1" ht="34" customHeight="1" spans="1:18">
      <c r="A2" s="11" t="s">
        <v>1</v>
      </c>
      <c r="B2" s="11"/>
      <c r="C2" s="11"/>
      <c r="D2" s="11"/>
      <c r="E2" s="12"/>
      <c r="F2" s="12"/>
      <c r="G2" s="12"/>
      <c r="H2" s="11"/>
      <c r="I2" s="11"/>
      <c r="J2" s="11"/>
      <c r="K2" s="11"/>
      <c r="L2" s="11"/>
      <c r="M2" s="43"/>
      <c r="N2" s="12"/>
      <c r="O2" s="11"/>
      <c r="P2" s="11"/>
      <c r="Q2" s="11"/>
      <c r="R2" s="11"/>
    </row>
    <row r="3" s="1" customFormat="1" ht="24" customHeight="1" spans="1:18">
      <c r="A3" s="13" t="s">
        <v>2</v>
      </c>
      <c r="B3" s="13" t="s">
        <v>3</v>
      </c>
      <c r="C3" s="13" t="s">
        <v>4</v>
      </c>
      <c r="D3" s="13" t="s">
        <v>5</v>
      </c>
      <c r="E3" s="13" t="s">
        <v>6</v>
      </c>
      <c r="F3" s="13" t="s">
        <v>7</v>
      </c>
      <c r="G3" s="13" t="s">
        <v>8</v>
      </c>
      <c r="H3" s="14" t="s">
        <v>9</v>
      </c>
      <c r="I3" s="13" t="s">
        <v>10</v>
      </c>
      <c r="J3" s="13"/>
      <c r="K3" s="13"/>
      <c r="L3" s="13"/>
      <c r="M3" s="26"/>
      <c r="N3" s="28"/>
      <c r="O3" s="13"/>
      <c r="P3" s="13"/>
      <c r="Q3" s="13" t="s">
        <v>11</v>
      </c>
      <c r="R3" s="13" t="s">
        <v>12</v>
      </c>
    </row>
    <row r="4" s="1" customFormat="1" ht="54" customHeight="1" spans="1:18">
      <c r="A4" s="13"/>
      <c r="B4" s="13"/>
      <c r="C4" s="13"/>
      <c r="D4" s="13"/>
      <c r="E4" s="13"/>
      <c r="F4" s="13"/>
      <c r="G4" s="13"/>
      <c r="H4" s="14"/>
      <c r="I4" s="44" t="s">
        <v>13</v>
      </c>
      <c r="J4" s="44" t="s">
        <v>14</v>
      </c>
      <c r="K4" s="13" t="s">
        <v>15</v>
      </c>
      <c r="L4" s="13" t="s">
        <v>16</v>
      </c>
      <c r="M4" s="26" t="s">
        <v>17</v>
      </c>
      <c r="N4" s="13" t="s">
        <v>18</v>
      </c>
      <c r="O4" s="13" t="s">
        <v>19</v>
      </c>
      <c r="P4" s="45" t="s">
        <v>20</v>
      </c>
      <c r="Q4" s="13"/>
      <c r="R4" s="13"/>
    </row>
    <row r="5" s="2" customFormat="1" ht="39" customHeight="1" spans="1:18">
      <c r="A5" s="15" t="s">
        <v>21</v>
      </c>
      <c r="B5" s="16"/>
      <c r="C5" s="16"/>
      <c r="D5" s="16"/>
      <c r="E5" s="16"/>
      <c r="F5" s="17"/>
      <c r="G5" s="17"/>
      <c r="H5" s="16"/>
      <c r="I5" s="16"/>
      <c r="J5" s="16"/>
      <c r="K5" s="16"/>
      <c r="L5" s="16"/>
      <c r="M5" s="46"/>
      <c r="N5" s="17"/>
      <c r="O5" s="16"/>
      <c r="P5" s="16"/>
      <c r="Q5" s="16"/>
      <c r="R5" s="51"/>
    </row>
    <row r="6" s="3" customFormat="1" ht="54" customHeight="1" spans="1:18">
      <c r="A6" s="18">
        <v>1</v>
      </c>
      <c r="B6" s="19" t="s">
        <v>22</v>
      </c>
      <c r="C6" s="19" t="s">
        <v>23</v>
      </c>
      <c r="D6" s="20" t="s">
        <v>24</v>
      </c>
      <c r="E6" s="18" t="s">
        <v>25</v>
      </c>
      <c r="F6" s="21" t="s">
        <v>26</v>
      </c>
      <c r="G6" s="22" t="s">
        <v>27</v>
      </c>
      <c r="H6" s="23">
        <v>130</v>
      </c>
      <c r="I6" s="18">
        <v>13000</v>
      </c>
      <c r="J6" s="18">
        <v>40000</v>
      </c>
      <c r="K6" s="18">
        <v>10000</v>
      </c>
      <c r="L6" s="18">
        <v>30000</v>
      </c>
      <c r="M6" s="23" t="s">
        <v>28</v>
      </c>
      <c r="N6" s="22" t="s">
        <v>29</v>
      </c>
      <c r="O6" s="18" t="s">
        <v>30</v>
      </c>
      <c r="P6" s="47">
        <v>0.95</v>
      </c>
      <c r="Q6" s="47" t="s">
        <v>31</v>
      </c>
      <c r="R6" s="47" t="s">
        <v>31</v>
      </c>
    </row>
    <row r="7" s="3" customFormat="1" ht="61" customHeight="1" spans="1:18">
      <c r="A7" s="18">
        <v>2</v>
      </c>
      <c r="B7" s="24" t="s">
        <v>32</v>
      </c>
      <c r="C7" s="25" t="s">
        <v>33</v>
      </c>
      <c r="D7" s="24" t="s">
        <v>24</v>
      </c>
      <c r="E7" s="26" t="s">
        <v>34</v>
      </c>
      <c r="F7" s="27" t="s">
        <v>35</v>
      </c>
      <c r="G7" s="28" t="s">
        <v>36</v>
      </c>
      <c r="H7" s="29">
        <v>7</v>
      </c>
      <c r="I7" s="31">
        <v>62</v>
      </c>
      <c r="J7" s="31">
        <v>283</v>
      </c>
      <c r="K7" s="31">
        <v>14</v>
      </c>
      <c r="L7" s="13">
        <v>86</v>
      </c>
      <c r="M7" s="26" t="s">
        <v>37</v>
      </c>
      <c r="N7" s="28" t="s">
        <v>38</v>
      </c>
      <c r="O7" s="18" t="s">
        <v>30</v>
      </c>
      <c r="P7" s="45">
        <v>0.93</v>
      </c>
      <c r="Q7" s="45" t="s">
        <v>39</v>
      </c>
      <c r="R7" s="25" t="s">
        <v>40</v>
      </c>
    </row>
    <row r="8" s="3" customFormat="1" ht="49" customHeight="1" spans="1:18">
      <c r="A8" s="18">
        <v>3</v>
      </c>
      <c r="B8" s="24" t="s">
        <v>41</v>
      </c>
      <c r="C8" s="25" t="s">
        <v>42</v>
      </c>
      <c r="D8" s="30" t="s">
        <v>43</v>
      </c>
      <c r="E8" s="13" t="s">
        <v>25</v>
      </c>
      <c r="F8" s="27" t="s">
        <v>44</v>
      </c>
      <c r="G8" s="28" t="s">
        <v>45</v>
      </c>
      <c r="H8" s="31">
        <v>9</v>
      </c>
      <c r="I8" s="13">
        <v>450</v>
      </c>
      <c r="J8" s="13">
        <v>1865</v>
      </c>
      <c r="K8" s="13">
        <v>63</v>
      </c>
      <c r="L8" s="13">
        <v>227</v>
      </c>
      <c r="M8" s="26" t="s">
        <v>37</v>
      </c>
      <c r="N8" s="28" t="s">
        <v>46</v>
      </c>
      <c r="O8" s="18" t="s">
        <v>30</v>
      </c>
      <c r="P8" s="45">
        <v>0.94</v>
      </c>
      <c r="Q8" s="45" t="s">
        <v>39</v>
      </c>
      <c r="R8" s="25" t="s">
        <v>47</v>
      </c>
    </row>
    <row r="9" s="3" customFormat="1" ht="43" customHeight="1" spans="1:18">
      <c r="A9" s="18" t="s">
        <v>48</v>
      </c>
      <c r="B9" s="24"/>
      <c r="C9" s="25"/>
      <c r="D9" s="30"/>
      <c r="E9" s="13"/>
      <c r="F9" s="27"/>
      <c r="G9" s="28"/>
      <c r="H9" s="32">
        <f>SUM(H6:H8)</f>
        <v>146</v>
      </c>
      <c r="I9" s="13"/>
      <c r="J9" s="13"/>
      <c r="K9" s="13"/>
      <c r="L9" s="13"/>
      <c r="M9" s="26"/>
      <c r="N9" s="28"/>
      <c r="O9" s="18"/>
      <c r="P9" s="45"/>
      <c r="Q9" s="45"/>
      <c r="R9" s="25"/>
    </row>
    <row r="10" s="3" customFormat="1" ht="36" customHeight="1" spans="1:18">
      <c r="A10" s="33" t="s">
        <v>49</v>
      </c>
      <c r="B10" s="34"/>
      <c r="C10" s="34"/>
      <c r="D10" s="34"/>
      <c r="E10" s="34"/>
      <c r="F10" s="35"/>
      <c r="G10" s="35"/>
      <c r="H10" s="34"/>
      <c r="I10" s="34"/>
      <c r="J10" s="34"/>
      <c r="K10" s="34"/>
      <c r="L10" s="34"/>
      <c r="M10" s="48"/>
      <c r="N10" s="35"/>
      <c r="O10" s="34"/>
      <c r="P10" s="34"/>
      <c r="Q10" s="34"/>
      <c r="R10" s="52"/>
    </row>
    <row r="11" s="3" customFormat="1" ht="42.75" spans="1:18">
      <c r="A11" s="36">
        <v>4</v>
      </c>
      <c r="B11" s="36" t="s">
        <v>32</v>
      </c>
      <c r="C11" s="36" t="s">
        <v>50</v>
      </c>
      <c r="D11" s="36" t="s">
        <v>43</v>
      </c>
      <c r="E11" s="37" t="s">
        <v>34</v>
      </c>
      <c r="F11" s="38" t="s">
        <v>51</v>
      </c>
      <c r="G11" s="38" t="s">
        <v>52</v>
      </c>
      <c r="H11" s="36">
        <v>30</v>
      </c>
      <c r="I11" s="36">
        <v>27</v>
      </c>
      <c r="J11" s="36">
        <v>113</v>
      </c>
      <c r="K11" s="36">
        <v>6</v>
      </c>
      <c r="L11" s="36">
        <v>15</v>
      </c>
      <c r="M11" s="49" t="s">
        <v>37</v>
      </c>
      <c r="N11" s="38" t="s">
        <v>53</v>
      </c>
      <c r="O11" s="36" t="s">
        <v>30</v>
      </c>
      <c r="P11" s="50">
        <v>0.95</v>
      </c>
      <c r="Q11" s="36" t="s">
        <v>31</v>
      </c>
      <c r="R11" s="36" t="s">
        <v>40</v>
      </c>
    </row>
    <row r="12" s="3" customFormat="1" ht="57" spans="1:18">
      <c r="A12" s="36">
        <v>5</v>
      </c>
      <c r="B12" s="36" t="s">
        <v>32</v>
      </c>
      <c r="C12" s="36" t="s">
        <v>54</v>
      </c>
      <c r="D12" s="36" t="s">
        <v>24</v>
      </c>
      <c r="E12" s="37" t="s">
        <v>34</v>
      </c>
      <c r="F12" s="38" t="s">
        <v>55</v>
      </c>
      <c r="G12" s="38" t="s">
        <v>56</v>
      </c>
      <c r="H12" s="36">
        <v>30</v>
      </c>
      <c r="I12" s="36">
        <v>125</v>
      </c>
      <c r="J12" s="36">
        <v>486</v>
      </c>
      <c r="K12" s="36">
        <v>9</v>
      </c>
      <c r="L12" s="36">
        <v>28</v>
      </c>
      <c r="M12" s="49" t="s">
        <v>37</v>
      </c>
      <c r="N12" s="38" t="s">
        <v>57</v>
      </c>
      <c r="O12" s="36" t="s">
        <v>30</v>
      </c>
      <c r="P12" s="50">
        <v>0.93</v>
      </c>
      <c r="Q12" s="36" t="s">
        <v>31</v>
      </c>
      <c r="R12" s="36" t="s">
        <v>40</v>
      </c>
    </row>
    <row r="13" s="3" customFormat="1" ht="99.75" spans="1:18">
      <c r="A13" s="36">
        <v>6</v>
      </c>
      <c r="B13" s="36" t="s">
        <v>32</v>
      </c>
      <c r="C13" s="36" t="s">
        <v>54</v>
      </c>
      <c r="D13" s="36" t="s">
        <v>24</v>
      </c>
      <c r="E13" s="37" t="s">
        <v>34</v>
      </c>
      <c r="F13" s="38" t="s">
        <v>58</v>
      </c>
      <c r="G13" s="38" t="s">
        <v>59</v>
      </c>
      <c r="H13" s="36">
        <v>60</v>
      </c>
      <c r="I13" s="36">
        <v>156</v>
      </c>
      <c r="J13" s="36">
        <v>624</v>
      </c>
      <c r="K13" s="36">
        <v>6</v>
      </c>
      <c r="L13" s="36">
        <v>15</v>
      </c>
      <c r="M13" s="49" t="s">
        <v>37</v>
      </c>
      <c r="N13" s="38" t="s">
        <v>60</v>
      </c>
      <c r="O13" s="36" t="s">
        <v>30</v>
      </c>
      <c r="P13" s="50">
        <v>0.94</v>
      </c>
      <c r="Q13" s="36" t="s">
        <v>31</v>
      </c>
      <c r="R13" s="36" t="s">
        <v>40</v>
      </c>
    </row>
    <row r="14" s="3" customFormat="1" ht="57" spans="1:18">
      <c r="A14" s="36">
        <v>7</v>
      </c>
      <c r="B14" s="36" t="s">
        <v>32</v>
      </c>
      <c r="C14" s="36" t="s">
        <v>61</v>
      </c>
      <c r="D14" s="36" t="s">
        <v>62</v>
      </c>
      <c r="E14" s="37" t="s">
        <v>34</v>
      </c>
      <c r="F14" s="38" t="s">
        <v>63</v>
      </c>
      <c r="G14" s="38" t="s">
        <v>64</v>
      </c>
      <c r="H14" s="36">
        <v>30</v>
      </c>
      <c r="I14" s="36">
        <v>34</v>
      </c>
      <c r="J14" s="36">
        <v>135</v>
      </c>
      <c r="K14" s="36">
        <v>4</v>
      </c>
      <c r="L14" s="36">
        <v>14</v>
      </c>
      <c r="M14" s="49" t="s">
        <v>37</v>
      </c>
      <c r="N14" s="38" t="s">
        <v>65</v>
      </c>
      <c r="O14" s="36" t="s">
        <v>30</v>
      </c>
      <c r="P14" s="50">
        <v>0.93</v>
      </c>
      <c r="Q14" s="36" t="s">
        <v>31</v>
      </c>
      <c r="R14" s="36" t="s">
        <v>40</v>
      </c>
    </row>
    <row r="15" s="3" customFormat="1" ht="42.75" spans="1:18">
      <c r="A15" s="36">
        <v>8</v>
      </c>
      <c r="B15" s="36" t="s">
        <v>32</v>
      </c>
      <c r="C15" s="36" t="s">
        <v>66</v>
      </c>
      <c r="D15" s="36" t="s">
        <v>24</v>
      </c>
      <c r="E15" s="37" t="s">
        <v>34</v>
      </c>
      <c r="F15" s="38" t="s">
        <v>67</v>
      </c>
      <c r="G15" s="38" t="s">
        <v>68</v>
      </c>
      <c r="H15" s="36">
        <v>30</v>
      </c>
      <c r="I15" s="36">
        <v>208</v>
      </c>
      <c r="J15" s="36">
        <v>859</v>
      </c>
      <c r="K15" s="36">
        <v>10</v>
      </c>
      <c r="L15" s="36">
        <v>21</v>
      </c>
      <c r="M15" s="49" t="s">
        <v>37</v>
      </c>
      <c r="N15" s="38" t="s">
        <v>69</v>
      </c>
      <c r="O15" s="36" t="s">
        <v>30</v>
      </c>
      <c r="P15" s="50">
        <v>0.94</v>
      </c>
      <c r="Q15" s="36" t="s">
        <v>31</v>
      </c>
      <c r="R15" s="36" t="s">
        <v>40</v>
      </c>
    </row>
    <row r="16" s="3" customFormat="1" ht="42.75" spans="1:18">
      <c r="A16" s="36">
        <v>9</v>
      </c>
      <c r="B16" s="36" t="s">
        <v>32</v>
      </c>
      <c r="C16" s="36" t="s">
        <v>66</v>
      </c>
      <c r="D16" s="36" t="s">
        <v>24</v>
      </c>
      <c r="E16" s="37" t="s">
        <v>34</v>
      </c>
      <c r="F16" s="38" t="s">
        <v>70</v>
      </c>
      <c r="G16" s="38" t="s">
        <v>71</v>
      </c>
      <c r="H16" s="36">
        <v>30</v>
      </c>
      <c r="I16" s="36">
        <v>249</v>
      </c>
      <c r="J16" s="36">
        <v>850</v>
      </c>
      <c r="K16" s="36">
        <v>10</v>
      </c>
      <c r="L16" s="36">
        <v>29</v>
      </c>
      <c r="M16" s="49" t="s">
        <v>37</v>
      </c>
      <c r="N16" s="38" t="s">
        <v>72</v>
      </c>
      <c r="O16" s="36" t="s">
        <v>30</v>
      </c>
      <c r="P16" s="50">
        <v>0.93</v>
      </c>
      <c r="Q16" s="36" t="s">
        <v>31</v>
      </c>
      <c r="R16" s="36" t="s">
        <v>40</v>
      </c>
    </row>
    <row r="17" s="3" customFormat="1" ht="42.75" spans="1:18">
      <c r="A17" s="36">
        <v>10</v>
      </c>
      <c r="B17" s="36" t="s">
        <v>32</v>
      </c>
      <c r="C17" s="36" t="s">
        <v>73</v>
      </c>
      <c r="D17" s="36" t="s">
        <v>24</v>
      </c>
      <c r="E17" s="37" t="s">
        <v>34</v>
      </c>
      <c r="F17" s="38" t="s">
        <v>74</v>
      </c>
      <c r="G17" s="38" t="s">
        <v>75</v>
      </c>
      <c r="H17" s="36">
        <v>30</v>
      </c>
      <c r="I17" s="36">
        <v>56</v>
      </c>
      <c r="J17" s="36">
        <v>239</v>
      </c>
      <c r="K17" s="36">
        <v>7</v>
      </c>
      <c r="L17" s="36">
        <v>18</v>
      </c>
      <c r="M17" s="49" t="s">
        <v>37</v>
      </c>
      <c r="N17" s="38" t="s">
        <v>76</v>
      </c>
      <c r="O17" s="36" t="s">
        <v>30</v>
      </c>
      <c r="P17" s="50">
        <v>0.93</v>
      </c>
      <c r="Q17" s="36" t="s">
        <v>31</v>
      </c>
      <c r="R17" s="36" t="s">
        <v>40</v>
      </c>
    </row>
    <row r="18" s="3" customFormat="1" ht="42.75" spans="1:18">
      <c r="A18" s="36">
        <v>11</v>
      </c>
      <c r="B18" s="36" t="s">
        <v>77</v>
      </c>
      <c r="C18" s="36" t="s">
        <v>78</v>
      </c>
      <c r="D18" s="36" t="s">
        <v>79</v>
      </c>
      <c r="E18" s="37" t="s">
        <v>34</v>
      </c>
      <c r="F18" s="38" t="s">
        <v>80</v>
      </c>
      <c r="G18" s="38" t="s">
        <v>81</v>
      </c>
      <c r="H18" s="36">
        <v>30</v>
      </c>
      <c r="I18" s="36">
        <v>45</v>
      </c>
      <c r="J18" s="36">
        <v>176</v>
      </c>
      <c r="K18" s="36">
        <v>3</v>
      </c>
      <c r="L18" s="36">
        <v>8</v>
      </c>
      <c r="M18" s="49" t="s">
        <v>37</v>
      </c>
      <c r="N18" s="38" t="s">
        <v>82</v>
      </c>
      <c r="O18" s="36" t="s">
        <v>30</v>
      </c>
      <c r="P18" s="50">
        <v>0.92</v>
      </c>
      <c r="Q18" s="36" t="s">
        <v>31</v>
      </c>
      <c r="R18" s="36" t="s">
        <v>83</v>
      </c>
    </row>
    <row r="19" s="3" customFormat="1" ht="57" spans="1:18">
      <c r="A19" s="36">
        <v>12</v>
      </c>
      <c r="B19" s="36" t="s">
        <v>77</v>
      </c>
      <c r="C19" s="36" t="s">
        <v>78</v>
      </c>
      <c r="D19" s="36" t="s">
        <v>79</v>
      </c>
      <c r="E19" s="37" t="s">
        <v>34</v>
      </c>
      <c r="F19" s="38" t="s">
        <v>84</v>
      </c>
      <c r="G19" s="38" t="s">
        <v>85</v>
      </c>
      <c r="H19" s="36">
        <v>30</v>
      </c>
      <c r="I19" s="36">
        <v>68</v>
      </c>
      <c r="J19" s="36">
        <v>286</v>
      </c>
      <c r="K19" s="36">
        <v>4</v>
      </c>
      <c r="L19" s="36">
        <v>12</v>
      </c>
      <c r="M19" s="49" t="s">
        <v>37</v>
      </c>
      <c r="N19" s="38" t="s">
        <v>86</v>
      </c>
      <c r="O19" s="36" t="s">
        <v>30</v>
      </c>
      <c r="P19" s="50">
        <v>0.95</v>
      </c>
      <c r="Q19" s="36" t="s">
        <v>31</v>
      </c>
      <c r="R19" s="36" t="s">
        <v>83</v>
      </c>
    </row>
    <row r="20" s="3" customFormat="1" ht="42.75" spans="1:18">
      <c r="A20" s="36">
        <v>13</v>
      </c>
      <c r="B20" s="36" t="s">
        <v>77</v>
      </c>
      <c r="C20" s="36" t="s">
        <v>87</v>
      </c>
      <c r="D20" s="36" t="s">
        <v>79</v>
      </c>
      <c r="E20" s="37" t="s">
        <v>34</v>
      </c>
      <c r="F20" s="38" t="s">
        <v>88</v>
      </c>
      <c r="G20" s="38" t="s">
        <v>89</v>
      </c>
      <c r="H20" s="36">
        <v>30</v>
      </c>
      <c r="I20" s="36">
        <v>33</v>
      </c>
      <c r="J20" s="36">
        <v>161</v>
      </c>
      <c r="K20" s="36">
        <v>2</v>
      </c>
      <c r="L20" s="36">
        <v>4</v>
      </c>
      <c r="M20" s="49" t="s">
        <v>37</v>
      </c>
      <c r="N20" s="38" t="s">
        <v>90</v>
      </c>
      <c r="O20" s="36" t="s">
        <v>30</v>
      </c>
      <c r="P20" s="50">
        <v>0.93</v>
      </c>
      <c r="Q20" s="36" t="s">
        <v>31</v>
      </c>
      <c r="R20" s="36" t="s">
        <v>83</v>
      </c>
    </row>
    <row r="21" s="3" customFormat="1" ht="57" spans="1:18">
      <c r="A21" s="36">
        <v>14</v>
      </c>
      <c r="B21" s="36" t="s">
        <v>77</v>
      </c>
      <c r="C21" s="36" t="s">
        <v>87</v>
      </c>
      <c r="D21" s="36" t="s">
        <v>79</v>
      </c>
      <c r="E21" s="37" t="s">
        <v>34</v>
      </c>
      <c r="F21" s="38" t="s">
        <v>91</v>
      </c>
      <c r="G21" s="38" t="s">
        <v>92</v>
      </c>
      <c r="H21" s="36">
        <v>30</v>
      </c>
      <c r="I21" s="36">
        <v>121</v>
      </c>
      <c r="J21" s="36">
        <v>526</v>
      </c>
      <c r="K21" s="36">
        <v>8</v>
      </c>
      <c r="L21" s="36">
        <v>17</v>
      </c>
      <c r="M21" s="49" t="s">
        <v>37</v>
      </c>
      <c r="N21" s="38" t="s">
        <v>93</v>
      </c>
      <c r="O21" s="36" t="s">
        <v>30</v>
      </c>
      <c r="P21" s="50">
        <v>0.92</v>
      </c>
      <c r="Q21" s="36" t="s">
        <v>31</v>
      </c>
      <c r="R21" s="36" t="s">
        <v>83</v>
      </c>
    </row>
    <row r="22" s="3" customFormat="1" ht="42.75" spans="1:18">
      <c r="A22" s="36">
        <v>15</v>
      </c>
      <c r="B22" s="36" t="s">
        <v>77</v>
      </c>
      <c r="C22" s="36" t="s">
        <v>87</v>
      </c>
      <c r="D22" s="36" t="s">
        <v>79</v>
      </c>
      <c r="E22" s="37" t="s">
        <v>34</v>
      </c>
      <c r="F22" s="38" t="s">
        <v>94</v>
      </c>
      <c r="G22" s="38" t="s">
        <v>95</v>
      </c>
      <c r="H22" s="36">
        <v>30</v>
      </c>
      <c r="I22" s="36">
        <v>25</v>
      </c>
      <c r="J22" s="36">
        <v>127</v>
      </c>
      <c r="K22" s="36">
        <v>6</v>
      </c>
      <c r="L22" s="36">
        <v>16</v>
      </c>
      <c r="M22" s="49" t="s">
        <v>37</v>
      </c>
      <c r="N22" s="38" t="s">
        <v>96</v>
      </c>
      <c r="O22" s="36" t="s">
        <v>30</v>
      </c>
      <c r="P22" s="50">
        <v>0.93</v>
      </c>
      <c r="Q22" s="36" t="s">
        <v>31</v>
      </c>
      <c r="R22" s="36" t="s">
        <v>83</v>
      </c>
    </row>
    <row r="23" s="3" customFormat="1" ht="71.25" spans="1:18">
      <c r="A23" s="36">
        <v>16</v>
      </c>
      <c r="B23" s="36" t="s">
        <v>77</v>
      </c>
      <c r="C23" s="36" t="s">
        <v>97</v>
      </c>
      <c r="D23" s="36" t="s">
        <v>24</v>
      </c>
      <c r="E23" s="37" t="s">
        <v>34</v>
      </c>
      <c r="F23" s="38" t="s">
        <v>98</v>
      </c>
      <c r="G23" s="39" t="s">
        <v>99</v>
      </c>
      <c r="H23" s="36">
        <v>30</v>
      </c>
      <c r="I23" s="36">
        <v>71</v>
      </c>
      <c r="J23" s="36">
        <v>304</v>
      </c>
      <c r="K23" s="36">
        <v>9</v>
      </c>
      <c r="L23" s="36">
        <v>30</v>
      </c>
      <c r="M23" s="49" t="s">
        <v>37</v>
      </c>
      <c r="N23" s="38" t="s">
        <v>100</v>
      </c>
      <c r="O23" s="36" t="s">
        <v>30</v>
      </c>
      <c r="P23" s="50">
        <v>0.94</v>
      </c>
      <c r="Q23" s="36" t="s">
        <v>31</v>
      </c>
      <c r="R23" s="36" t="s">
        <v>83</v>
      </c>
    </row>
    <row r="24" s="3" customFormat="1" ht="42.75" spans="1:18">
      <c r="A24" s="36">
        <v>17</v>
      </c>
      <c r="B24" s="36" t="s">
        <v>101</v>
      </c>
      <c r="C24" s="36" t="s">
        <v>102</v>
      </c>
      <c r="D24" s="36" t="s">
        <v>24</v>
      </c>
      <c r="E24" s="37" t="s">
        <v>34</v>
      </c>
      <c r="F24" s="38" t="s">
        <v>103</v>
      </c>
      <c r="G24" s="38" t="s">
        <v>104</v>
      </c>
      <c r="H24" s="36">
        <v>30</v>
      </c>
      <c r="I24" s="36">
        <v>65</v>
      </c>
      <c r="J24" s="36">
        <v>285</v>
      </c>
      <c r="K24" s="36">
        <v>5</v>
      </c>
      <c r="L24" s="36">
        <v>23</v>
      </c>
      <c r="M24" s="49" t="s">
        <v>37</v>
      </c>
      <c r="N24" s="38" t="s">
        <v>105</v>
      </c>
      <c r="O24" s="36" t="s">
        <v>30</v>
      </c>
      <c r="P24" s="50">
        <v>0.93</v>
      </c>
      <c r="Q24" s="36" t="s">
        <v>31</v>
      </c>
      <c r="R24" s="36" t="s">
        <v>106</v>
      </c>
    </row>
    <row r="25" s="3" customFormat="1" ht="42.75" spans="1:18">
      <c r="A25" s="36">
        <v>18</v>
      </c>
      <c r="B25" s="36" t="s">
        <v>101</v>
      </c>
      <c r="C25" s="36" t="s">
        <v>107</v>
      </c>
      <c r="D25" s="36" t="s">
        <v>24</v>
      </c>
      <c r="E25" s="37" t="s">
        <v>34</v>
      </c>
      <c r="F25" s="38" t="s">
        <v>108</v>
      </c>
      <c r="G25" s="38" t="s">
        <v>109</v>
      </c>
      <c r="H25" s="36">
        <v>30</v>
      </c>
      <c r="I25" s="36">
        <v>64</v>
      </c>
      <c r="J25" s="36">
        <v>247</v>
      </c>
      <c r="K25" s="36">
        <v>9</v>
      </c>
      <c r="L25" s="36">
        <v>21</v>
      </c>
      <c r="M25" s="49" t="s">
        <v>37</v>
      </c>
      <c r="N25" s="38" t="s">
        <v>110</v>
      </c>
      <c r="O25" s="36" t="s">
        <v>30</v>
      </c>
      <c r="P25" s="50">
        <v>0.93</v>
      </c>
      <c r="Q25" s="36" t="s">
        <v>31</v>
      </c>
      <c r="R25" s="36" t="s">
        <v>106</v>
      </c>
    </row>
    <row r="26" s="3" customFormat="1" ht="42.75" spans="1:18">
      <c r="A26" s="36">
        <v>19</v>
      </c>
      <c r="B26" s="36" t="s">
        <v>101</v>
      </c>
      <c r="C26" s="36" t="s">
        <v>111</v>
      </c>
      <c r="D26" s="36" t="s">
        <v>24</v>
      </c>
      <c r="E26" s="37" t="s">
        <v>34</v>
      </c>
      <c r="F26" s="38" t="s">
        <v>112</v>
      </c>
      <c r="G26" s="38" t="s">
        <v>113</v>
      </c>
      <c r="H26" s="36">
        <v>30</v>
      </c>
      <c r="I26" s="36">
        <v>66</v>
      </c>
      <c r="J26" s="36">
        <v>287</v>
      </c>
      <c r="K26" s="36">
        <v>5</v>
      </c>
      <c r="L26" s="36">
        <v>18</v>
      </c>
      <c r="M26" s="49" t="s">
        <v>37</v>
      </c>
      <c r="N26" s="38" t="s">
        <v>114</v>
      </c>
      <c r="O26" s="36" t="s">
        <v>30</v>
      </c>
      <c r="P26" s="50">
        <v>0.95</v>
      </c>
      <c r="Q26" s="36" t="s">
        <v>31</v>
      </c>
      <c r="R26" s="36" t="s">
        <v>106</v>
      </c>
    </row>
    <row r="27" s="3" customFormat="1" ht="42.75" spans="1:18">
      <c r="A27" s="36">
        <v>20</v>
      </c>
      <c r="B27" s="36" t="s">
        <v>101</v>
      </c>
      <c r="C27" s="36" t="s">
        <v>115</v>
      </c>
      <c r="D27" s="40" t="s">
        <v>43</v>
      </c>
      <c r="E27" s="37" t="s">
        <v>34</v>
      </c>
      <c r="F27" s="38" t="s">
        <v>116</v>
      </c>
      <c r="G27" s="38" t="s">
        <v>117</v>
      </c>
      <c r="H27" s="36">
        <v>30</v>
      </c>
      <c r="I27" s="36">
        <v>99</v>
      </c>
      <c r="J27" s="36">
        <v>369</v>
      </c>
      <c r="K27" s="36">
        <v>6</v>
      </c>
      <c r="L27" s="36">
        <v>13</v>
      </c>
      <c r="M27" s="49" t="s">
        <v>37</v>
      </c>
      <c r="N27" s="38" t="s">
        <v>118</v>
      </c>
      <c r="O27" s="36" t="s">
        <v>30</v>
      </c>
      <c r="P27" s="50">
        <v>0.94</v>
      </c>
      <c r="Q27" s="36" t="s">
        <v>31</v>
      </c>
      <c r="R27" s="36" t="s">
        <v>106</v>
      </c>
    </row>
    <row r="28" s="3" customFormat="1" ht="42.75" spans="1:18">
      <c r="A28" s="36">
        <v>21</v>
      </c>
      <c r="B28" s="36" t="s">
        <v>101</v>
      </c>
      <c r="C28" s="36" t="s">
        <v>115</v>
      </c>
      <c r="D28" s="40" t="s">
        <v>43</v>
      </c>
      <c r="E28" s="37" t="s">
        <v>34</v>
      </c>
      <c r="F28" s="38" t="s">
        <v>119</v>
      </c>
      <c r="G28" s="38" t="s">
        <v>120</v>
      </c>
      <c r="H28" s="36">
        <v>30</v>
      </c>
      <c r="I28" s="36">
        <v>107</v>
      </c>
      <c r="J28" s="36">
        <v>497</v>
      </c>
      <c r="K28" s="36">
        <v>15</v>
      </c>
      <c r="L28" s="36">
        <v>43</v>
      </c>
      <c r="M28" s="49" t="s">
        <v>37</v>
      </c>
      <c r="N28" s="38" t="s">
        <v>121</v>
      </c>
      <c r="O28" s="36" t="s">
        <v>30</v>
      </c>
      <c r="P28" s="50">
        <v>0.93</v>
      </c>
      <c r="Q28" s="36" t="s">
        <v>31</v>
      </c>
      <c r="R28" s="36" t="s">
        <v>106</v>
      </c>
    </row>
    <row r="29" s="3" customFormat="1" ht="42.75" spans="1:18">
      <c r="A29" s="36">
        <v>22</v>
      </c>
      <c r="B29" s="36" t="s">
        <v>101</v>
      </c>
      <c r="C29" s="36" t="s">
        <v>122</v>
      </c>
      <c r="D29" s="36" t="s">
        <v>79</v>
      </c>
      <c r="E29" s="37" t="s">
        <v>34</v>
      </c>
      <c r="F29" s="38" t="s">
        <v>123</v>
      </c>
      <c r="G29" s="38" t="s">
        <v>124</v>
      </c>
      <c r="H29" s="36">
        <v>30</v>
      </c>
      <c r="I29" s="36">
        <v>43</v>
      </c>
      <c r="J29" s="36">
        <v>165</v>
      </c>
      <c r="K29" s="40">
        <v>8</v>
      </c>
      <c r="L29" s="40">
        <v>23</v>
      </c>
      <c r="M29" s="49" t="s">
        <v>37</v>
      </c>
      <c r="N29" s="38" t="s">
        <v>125</v>
      </c>
      <c r="O29" s="36" t="s">
        <v>30</v>
      </c>
      <c r="P29" s="50">
        <v>0.94</v>
      </c>
      <c r="Q29" s="36" t="s">
        <v>31</v>
      </c>
      <c r="R29" s="36" t="s">
        <v>106</v>
      </c>
    </row>
    <row r="30" s="3" customFormat="1" ht="42.75" spans="1:18">
      <c r="A30" s="36">
        <v>23</v>
      </c>
      <c r="B30" s="36" t="s">
        <v>126</v>
      </c>
      <c r="C30" s="36" t="s">
        <v>127</v>
      </c>
      <c r="D30" s="36" t="s">
        <v>24</v>
      </c>
      <c r="E30" s="37" t="s">
        <v>34</v>
      </c>
      <c r="F30" s="38" t="s">
        <v>128</v>
      </c>
      <c r="G30" s="38" t="s">
        <v>129</v>
      </c>
      <c r="H30" s="36">
        <v>30</v>
      </c>
      <c r="I30" s="36">
        <v>45</v>
      </c>
      <c r="J30" s="36">
        <v>195</v>
      </c>
      <c r="K30" s="36">
        <v>3</v>
      </c>
      <c r="L30" s="36">
        <v>6</v>
      </c>
      <c r="M30" s="49" t="s">
        <v>37</v>
      </c>
      <c r="N30" s="38" t="s">
        <v>130</v>
      </c>
      <c r="O30" s="36" t="s">
        <v>30</v>
      </c>
      <c r="P30" s="50">
        <v>0.92</v>
      </c>
      <c r="Q30" s="36" t="s">
        <v>31</v>
      </c>
      <c r="R30" s="36" t="s">
        <v>131</v>
      </c>
    </row>
    <row r="31" s="3" customFormat="1" ht="42.75" spans="1:18">
      <c r="A31" s="36">
        <v>24</v>
      </c>
      <c r="B31" s="36" t="s">
        <v>126</v>
      </c>
      <c r="C31" s="36" t="s">
        <v>132</v>
      </c>
      <c r="D31" s="36" t="s">
        <v>24</v>
      </c>
      <c r="E31" s="37" t="s">
        <v>34</v>
      </c>
      <c r="F31" s="38" t="s">
        <v>133</v>
      </c>
      <c r="G31" s="38" t="s">
        <v>134</v>
      </c>
      <c r="H31" s="36">
        <v>30</v>
      </c>
      <c r="I31" s="36">
        <v>55</v>
      </c>
      <c r="J31" s="36">
        <v>195</v>
      </c>
      <c r="K31" s="36">
        <v>7</v>
      </c>
      <c r="L31" s="36">
        <v>22</v>
      </c>
      <c r="M31" s="49" t="s">
        <v>37</v>
      </c>
      <c r="N31" s="38" t="s">
        <v>135</v>
      </c>
      <c r="O31" s="36" t="s">
        <v>30</v>
      </c>
      <c r="P31" s="50">
        <v>0.92</v>
      </c>
      <c r="Q31" s="36" t="s">
        <v>31</v>
      </c>
      <c r="R31" s="36" t="s">
        <v>131</v>
      </c>
    </row>
    <row r="32" s="3" customFormat="1" ht="71.25" spans="1:18">
      <c r="A32" s="36">
        <v>25</v>
      </c>
      <c r="B32" s="36" t="s">
        <v>126</v>
      </c>
      <c r="C32" s="36" t="s">
        <v>136</v>
      </c>
      <c r="D32" s="36" t="s">
        <v>24</v>
      </c>
      <c r="E32" s="37" t="s">
        <v>34</v>
      </c>
      <c r="F32" s="38" t="s">
        <v>137</v>
      </c>
      <c r="G32" s="38" t="s">
        <v>138</v>
      </c>
      <c r="H32" s="40">
        <v>30</v>
      </c>
      <c r="I32" s="36">
        <v>86</v>
      </c>
      <c r="J32" s="36">
        <v>358</v>
      </c>
      <c r="K32" s="36">
        <v>4</v>
      </c>
      <c r="L32" s="36">
        <v>15</v>
      </c>
      <c r="M32" s="49" t="s">
        <v>37</v>
      </c>
      <c r="N32" s="38" t="s">
        <v>139</v>
      </c>
      <c r="O32" s="36" t="s">
        <v>30</v>
      </c>
      <c r="P32" s="50">
        <v>0.93</v>
      </c>
      <c r="Q32" s="36" t="s">
        <v>31</v>
      </c>
      <c r="R32" s="36" t="s">
        <v>131</v>
      </c>
    </row>
    <row r="33" s="3" customFormat="1" ht="57" spans="1:18">
      <c r="A33" s="36">
        <v>26</v>
      </c>
      <c r="B33" s="36" t="s">
        <v>126</v>
      </c>
      <c r="C33" s="36" t="s">
        <v>140</v>
      </c>
      <c r="D33" s="36" t="s">
        <v>43</v>
      </c>
      <c r="E33" s="37" t="s">
        <v>34</v>
      </c>
      <c r="F33" s="38" t="s">
        <v>141</v>
      </c>
      <c r="G33" s="38" t="s">
        <v>142</v>
      </c>
      <c r="H33" s="36">
        <v>30</v>
      </c>
      <c r="I33" s="36">
        <v>50</v>
      </c>
      <c r="J33" s="36">
        <v>221</v>
      </c>
      <c r="K33" s="36">
        <v>7</v>
      </c>
      <c r="L33" s="36">
        <v>27</v>
      </c>
      <c r="M33" s="49" t="s">
        <v>37</v>
      </c>
      <c r="N33" s="38" t="s">
        <v>143</v>
      </c>
      <c r="O33" s="36" t="s">
        <v>30</v>
      </c>
      <c r="P33" s="50">
        <v>0.94</v>
      </c>
      <c r="Q33" s="36" t="s">
        <v>31</v>
      </c>
      <c r="R33" s="36" t="s">
        <v>131</v>
      </c>
    </row>
    <row r="34" s="3" customFormat="1" ht="42.75" spans="1:18">
      <c r="A34" s="36">
        <v>27</v>
      </c>
      <c r="B34" s="36" t="s">
        <v>144</v>
      </c>
      <c r="C34" s="36" t="s">
        <v>145</v>
      </c>
      <c r="D34" s="36" t="s">
        <v>24</v>
      </c>
      <c r="E34" s="37" t="s">
        <v>34</v>
      </c>
      <c r="F34" s="38" t="s">
        <v>146</v>
      </c>
      <c r="G34" s="38" t="s">
        <v>147</v>
      </c>
      <c r="H34" s="36">
        <v>30</v>
      </c>
      <c r="I34" s="36">
        <v>456</v>
      </c>
      <c r="J34" s="36">
        <v>2020</v>
      </c>
      <c r="K34" s="36">
        <v>33</v>
      </c>
      <c r="L34" s="36">
        <v>106</v>
      </c>
      <c r="M34" s="49" t="s">
        <v>37</v>
      </c>
      <c r="N34" s="38" t="s">
        <v>148</v>
      </c>
      <c r="O34" s="36" t="s">
        <v>30</v>
      </c>
      <c r="P34" s="50">
        <v>0.93</v>
      </c>
      <c r="Q34" s="36" t="s">
        <v>31</v>
      </c>
      <c r="R34" s="36" t="s">
        <v>149</v>
      </c>
    </row>
    <row r="35" s="3" customFormat="1" ht="42.75" spans="1:18">
      <c r="A35" s="36">
        <v>28</v>
      </c>
      <c r="B35" s="36" t="s">
        <v>144</v>
      </c>
      <c r="C35" s="36" t="s">
        <v>150</v>
      </c>
      <c r="D35" s="36" t="s">
        <v>62</v>
      </c>
      <c r="E35" s="37" t="s">
        <v>34</v>
      </c>
      <c r="F35" s="38" t="s">
        <v>151</v>
      </c>
      <c r="G35" s="38" t="s">
        <v>152</v>
      </c>
      <c r="H35" s="36">
        <v>30</v>
      </c>
      <c r="I35" s="36">
        <v>37</v>
      </c>
      <c r="J35" s="36">
        <v>145</v>
      </c>
      <c r="K35" s="36">
        <v>1</v>
      </c>
      <c r="L35" s="36">
        <v>2</v>
      </c>
      <c r="M35" s="49" t="s">
        <v>37</v>
      </c>
      <c r="N35" s="38" t="s">
        <v>153</v>
      </c>
      <c r="O35" s="36" t="s">
        <v>30</v>
      </c>
      <c r="P35" s="50">
        <v>0.94</v>
      </c>
      <c r="Q35" s="36" t="s">
        <v>31</v>
      </c>
      <c r="R35" s="36" t="s">
        <v>149</v>
      </c>
    </row>
    <row r="36" s="3" customFormat="1" ht="42.75" spans="1:18">
      <c r="A36" s="36">
        <v>29</v>
      </c>
      <c r="B36" s="36" t="s">
        <v>144</v>
      </c>
      <c r="C36" s="36" t="s">
        <v>154</v>
      </c>
      <c r="D36" s="36" t="s">
        <v>24</v>
      </c>
      <c r="E36" s="37" t="s">
        <v>34</v>
      </c>
      <c r="F36" s="38" t="s">
        <v>155</v>
      </c>
      <c r="G36" s="38" t="s">
        <v>156</v>
      </c>
      <c r="H36" s="36">
        <v>30</v>
      </c>
      <c r="I36" s="36">
        <v>29</v>
      </c>
      <c r="J36" s="36">
        <v>116</v>
      </c>
      <c r="K36" s="36">
        <v>4</v>
      </c>
      <c r="L36" s="36">
        <v>10</v>
      </c>
      <c r="M36" s="49" t="s">
        <v>37</v>
      </c>
      <c r="N36" s="38" t="s">
        <v>157</v>
      </c>
      <c r="O36" s="36" t="s">
        <v>30</v>
      </c>
      <c r="P36" s="50">
        <v>0.93</v>
      </c>
      <c r="Q36" s="36" t="s">
        <v>31</v>
      </c>
      <c r="R36" s="36" t="s">
        <v>149</v>
      </c>
    </row>
    <row r="37" s="3" customFormat="1" ht="42.75" spans="1:18">
      <c r="A37" s="36">
        <v>30</v>
      </c>
      <c r="B37" s="36" t="s">
        <v>158</v>
      </c>
      <c r="C37" s="36" t="s">
        <v>159</v>
      </c>
      <c r="D37" s="36" t="s">
        <v>24</v>
      </c>
      <c r="E37" s="37" t="s">
        <v>34</v>
      </c>
      <c r="F37" s="38" t="s">
        <v>160</v>
      </c>
      <c r="G37" s="38" t="s">
        <v>161</v>
      </c>
      <c r="H37" s="36">
        <v>30</v>
      </c>
      <c r="I37" s="36">
        <v>30</v>
      </c>
      <c r="J37" s="36">
        <v>106</v>
      </c>
      <c r="K37" s="36">
        <v>5</v>
      </c>
      <c r="L37" s="36">
        <v>13</v>
      </c>
      <c r="M37" s="49" t="s">
        <v>37</v>
      </c>
      <c r="N37" s="38" t="s">
        <v>162</v>
      </c>
      <c r="O37" s="36" t="s">
        <v>30</v>
      </c>
      <c r="P37" s="50">
        <v>0.94</v>
      </c>
      <c r="Q37" s="36" t="s">
        <v>31</v>
      </c>
      <c r="R37" s="36" t="s">
        <v>163</v>
      </c>
    </row>
    <row r="38" s="3" customFormat="1" ht="42.75" spans="1:18">
      <c r="A38" s="36">
        <v>31</v>
      </c>
      <c r="B38" s="36" t="s">
        <v>158</v>
      </c>
      <c r="C38" s="36" t="s">
        <v>164</v>
      </c>
      <c r="D38" s="36" t="s">
        <v>24</v>
      </c>
      <c r="E38" s="37" t="s">
        <v>34</v>
      </c>
      <c r="F38" s="38" t="s">
        <v>165</v>
      </c>
      <c r="G38" s="38" t="s">
        <v>166</v>
      </c>
      <c r="H38" s="36">
        <v>30</v>
      </c>
      <c r="I38" s="36">
        <v>85</v>
      </c>
      <c r="J38" s="36">
        <v>370</v>
      </c>
      <c r="K38" s="36">
        <v>7</v>
      </c>
      <c r="L38" s="36">
        <v>28</v>
      </c>
      <c r="M38" s="49" t="s">
        <v>37</v>
      </c>
      <c r="N38" s="38" t="s">
        <v>167</v>
      </c>
      <c r="O38" s="36" t="s">
        <v>30</v>
      </c>
      <c r="P38" s="50">
        <v>0.93</v>
      </c>
      <c r="Q38" s="36" t="s">
        <v>31</v>
      </c>
      <c r="R38" s="36" t="s">
        <v>163</v>
      </c>
    </row>
    <row r="39" s="3" customFormat="1" ht="42.75" spans="1:18">
      <c r="A39" s="36">
        <v>32</v>
      </c>
      <c r="B39" s="36" t="s">
        <v>158</v>
      </c>
      <c r="C39" s="36" t="s">
        <v>168</v>
      </c>
      <c r="D39" s="40" t="s">
        <v>79</v>
      </c>
      <c r="E39" s="37" t="s">
        <v>34</v>
      </c>
      <c r="F39" s="38" t="s">
        <v>169</v>
      </c>
      <c r="G39" s="38" t="s">
        <v>170</v>
      </c>
      <c r="H39" s="36">
        <v>30</v>
      </c>
      <c r="I39" s="40">
        <v>41</v>
      </c>
      <c r="J39" s="40">
        <v>185</v>
      </c>
      <c r="K39" s="36">
        <v>3</v>
      </c>
      <c r="L39" s="36">
        <v>9</v>
      </c>
      <c r="M39" s="49" t="s">
        <v>37</v>
      </c>
      <c r="N39" s="38" t="s">
        <v>171</v>
      </c>
      <c r="O39" s="36" t="s">
        <v>30</v>
      </c>
      <c r="P39" s="50">
        <v>0.93</v>
      </c>
      <c r="Q39" s="36" t="s">
        <v>31</v>
      </c>
      <c r="R39" s="36" t="s">
        <v>163</v>
      </c>
    </row>
    <row r="40" s="3" customFormat="1" ht="42.75" spans="1:18">
      <c r="A40" s="36">
        <v>33</v>
      </c>
      <c r="B40" s="36" t="s">
        <v>158</v>
      </c>
      <c r="C40" s="36" t="s">
        <v>172</v>
      </c>
      <c r="D40" s="36" t="s">
        <v>24</v>
      </c>
      <c r="E40" s="37" t="s">
        <v>34</v>
      </c>
      <c r="F40" s="38" t="s">
        <v>173</v>
      </c>
      <c r="G40" s="38" t="s">
        <v>174</v>
      </c>
      <c r="H40" s="36">
        <v>30</v>
      </c>
      <c r="I40" s="40">
        <v>48</v>
      </c>
      <c r="J40" s="40">
        <v>188</v>
      </c>
      <c r="K40" s="36">
        <v>14</v>
      </c>
      <c r="L40" s="36">
        <v>53</v>
      </c>
      <c r="M40" s="49" t="s">
        <v>37</v>
      </c>
      <c r="N40" s="38" t="s">
        <v>175</v>
      </c>
      <c r="O40" s="36" t="s">
        <v>30</v>
      </c>
      <c r="P40" s="50">
        <v>0.94</v>
      </c>
      <c r="Q40" s="36" t="s">
        <v>31</v>
      </c>
      <c r="R40" s="36" t="s">
        <v>163</v>
      </c>
    </row>
    <row r="41" s="3" customFormat="1" ht="57" spans="1:18">
      <c r="A41" s="36">
        <v>34</v>
      </c>
      <c r="B41" s="36" t="s">
        <v>176</v>
      </c>
      <c r="C41" s="36" t="s">
        <v>177</v>
      </c>
      <c r="D41" s="36" t="s">
        <v>24</v>
      </c>
      <c r="E41" s="37" t="s">
        <v>34</v>
      </c>
      <c r="F41" s="38" t="s">
        <v>178</v>
      </c>
      <c r="G41" s="38" t="s">
        <v>179</v>
      </c>
      <c r="H41" s="36">
        <v>30</v>
      </c>
      <c r="I41" s="36">
        <v>102</v>
      </c>
      <c r="J41" s="36">
        <v>431</v>
      </c>
      <c r="K41" s="36">
        <v>7</v>
      </c>
      <c r="L41" s="36">
        <v>23</v>
      </c>
      <c r="M41" s="49" t="s">
        <v>37</v>
      </c>
      <c r="N41" s="38" t="s">
        <v>180</v>
      </c>
      <c r="O41" s="36" t="s">
        <v>30</v>
      </c>
      <c r="P41" s="50">
        <v>0.93</v>
      </c>
      <c r="Q41" s="36" t="s">
        <v>31</v>
      </c>
      <c r="R41" s="36" t="s">
        <v>181</v>
      </c>
    </row>
    <row r="42" s="3" customFormat="1" ht="42.75" spans="1:18">
      <c r="A42" s="36">
        <v>35</v>
      </c>
      <c r="B42" s="36" t="s">
        <v>176</v>
      </c>
      <c r="C42" s="36" t="s">
        <v>182</v>
      </c>
      <c r="D42" s="36" t="s">
        <v>24</v>
      </c>
      <c r="E42" s="37" t="s">
        <v>34</v>
      </c>
      <c r="F42" s="38" t="s">
        <v>183</v>
      </c>
      <c r="G42" s="38" t="s">
        <v>184</v>
      </c>
      <c r="H42" s="36">
        <v>30</v>
      </c>
      <c r="I42" s="36">
        <v>70</v>
      </c>
      <c r="J42" s="36">
        <v>320</v>
      </c>
      <c r="K42" s="36">
        <v>9</v>
      </c>
      <c r="L42" s="36">
        <v>26</v>
      </c>
      <c r="M42" s="49" t="s">
        <v>37</v>
      </c>
      <c r="N42" s="38" t="s">
        <v>185</v>
      </c>
      <c r="O42" s="36" t="s">
        <v>30</v>
      </c>
      <c r="P42" s="50">
        <v>0.94</v>
      </c>
      <c r="Q42" s="36" t="s">
        <v>31</v>
      </c>
      <c r="R42" s="36" t="s">
        <v>181</v>
      </c>
    </row>
    <row r="43" s="3" customFormat="1" ht="114" spans="1:18">
      <c r="A43" s="36">
        <v>36</v>
      </c>
      <c r="B43" s="36" t="s">
        <v>176</v>
      </c>
      <c r="C43" s="36" t="s">
        <v>186</v>
      </c>
      <c r="D43" s="36" t="s">
        <v>24</v>
      </c>
      <c r="E43" s="37" t="s">
        <v>34</v>
      </c>
      <c r="F43" s="38" t="s">
        <v>187</v>
      </c>
      <c r="G43" s="38" t="s">
        <v>188</v>
      </c>
      <c r="H43" s="36">
        <v>30</v>
      </c>
      <c r="I43" s="36">
        <v>58</v>
      </c>
      <c r="J43" s="36">
        <v>202</v>
      </c>
      <c r="K43" s="36">
        <v>4</v>
      </c>
      <c r="L43" s="36">
        <v>13</v>
      </c>
      <c r="M43" s="49" t="s">
        <v>37</v>
      </c>
      <c r="N43" s="38" t="s">
        <v>189</v>
      </c>
      <c r="O43" s="36" t="s">
        <v>30</v>
      </c>
      <c r="P43" s="50">
        <v>0.93</v>
      </c>
      <c r="Q43" s="36" t="s">
        <v>31</v>
      </c>
      <c r="R43" s="36" t="s">
        <v>181</v>
      </c>
    </row>
    <row r="44" s="3" customFormat="1" ht="42.75" spans="1:18">
      <c r="A44" s="36">
        <v>37</v>
      </c>
      <c r="B44" s="36" t="s">
        <v>176</v>
      </c>
      <c r="C44" s="36" t="s">
        <v>190</v>
      </c>
      <c r="D44" s="36" t="s">
        <v>24</v>
      </c>
      <c r="E44" s="37" t="s">
        <v>34</v>
      </c>
      <c r="F44" s="38" t="s">
        <v>191</v>
      </c>
      <c r="G44" s="38" t="s">
        <v>192</v>
      </c>
      <c r="H44" s="36">
        <v>30</v>
      </c>
      <c r="I44" s="36">
        <v>177</v>
      </c>
      <c r="J44" s="36">
        <v>805</v>
      </c>
      <c r="K44" s="36">
        <v>17</v>
      </c>
      <c r="L44" s="36">
        <v>66</v>
      </c>
      <c r="M44" s="49" t="s">
        <v>37</v>
      </c>
      <c r="N44" s="38" t="s">
        <v>193</v>
      </c>
      <c r="O44" s="36" t="s">
        <v>30</v>
      </c>
      <c r="P44" s="50">
        <v>0.93</v>
      </c>
      <c r="Q44" s="36" t="s">
        <v>31</v>
      </c>
      <c r="R44" s="36" t="s">
        <v>181</v>
      </c>
    </row>
    <row r="45" s="3" customFormat="1" ht="57" spans="1:18">
      <c r="A45" s="36">
        <v>38</v>
      </c>
      <c r="B45" s="36" t="s">
        <v>176</v>
      </c>
      <c r="C45" s="36" t="s">
        <v>194</v>
      </c>
      <c r="D45" s="36" t="s">
        <v>24</v>
      </c>
      <c r="E45" s="37" t="s">
        <v>34</v>
      </c>
      <c r="F45" s="38" t="s">
        <v>195</v>
      </c>
      <c r="G45" s="38" t="s">
        <v>196</v>
      </c>
      <c r="H45" s="36">
        <v>30</v>
      </c>
      <c r="I45" s="40">
        <v>142</v>
      </c>
      <c r="J45" s="36">
        <v>567</v>
      </c>
      <c r="K45" s="36">
        <v>13</v>
      </c>
      <c r="L45" s="36">
        <v>52</v>
      </c>
      <c r="M45" s="49" t="s">
        <v>37</v>
      </c>
      <c r="N45" s="38" t="s">
        <v>197</v>
      </c>
      <c r="O45" s="36" t="s">
        <v>30</v>
      </c>
      <c r="P45" s="50">
        <v>0.94</v>
      </c>
      <c r="Q45" s="36" t="s">
        <v>31</v>
      </c>
      <c r="R45" s="36" t="s">
        <v>181</v>
      </c>
    </row>
    <row r="46" s="3" customFormat="1" ht="42.75" spans="1:18">
      <c r="A46" s="36">
        <v>39</v>
      </c>
      <c r="B46" s="36" t="s">
        <v>176</v>
      </c>
      <c r="C46" s="36" t="s">
        <v>198</v>
      </c>
      <c r="D46" s="40" t="s">
        <v>62</v>
      </c>
      <c r="E46" s="37" t="s">
        <v>34</v>
      </c>
      <c r="F46" s="38" t="s">
        <v>199</v>
      </c>
      <c r="G46" s="38" t="s">
        <v>200</v>
      </c>
      <c r="H46" s="40">
        <v>30</v>
      </c>
      <c r="I46" s="40">
        <v>21</v>
      </c>
      <c r="J46" s="40">
        <v>89</v>
      </c>
      <c r="K46" s="36">
        <v>4</v>
      </c>
      <c r="L46" s="36">
        <v>7</v>
      </c>
      <c r="M46" s="49" t="s">
        <v>37</v>
      </c>
      <c r="N46" s="38" t="s">
        <v>201</v>
      </c>
      <c r="O46" s="36" t="s">
        <v>30</v>
      </c>
      <c r="P46" s="50">
        <v>0.93</v>
      </c>
      <c r="Q46" s="36" t="s">
        <v>31</v>
      </c>
      <c r="R46" s="36" t="s">
        <v>181</v>
      </c>
    </row>
    <row r="47" s="3" customFormat="1" ht="42.75" spans="1:18">
      <c r="A47" s="36">
        <v>40</v>
      </c>
      <c r="B47" s="36" t="s">
        <v>202</v>
      </c>
      <c r="C47" s="36" t="s">
        <v>203</v>
      </c>
      <c r="D47" s="36" t="s">
        <v>43</v>
      </c>
      <c r="E47" s="37" t="s">
        <v>34</v>
      </c>
      <c r="F47" s="38" t="s">
        <v>204</v>
      </c>
      <c r="G47" s="41" t="s">
        <v>205</v>
      </c>
      <c r="H47" s="36">
        <v>30</v>
      </c>
      <c r="I47" s="36">
        <v>40</v>
      </c>
      <c r="J47" s="36">
        <v>162</v>
      </c>
      <c r="K47" s="36">
        <v>5</v>
      </c>
      <c r="L47" s="36">
        <v>12</v>
      </c>
      <c r="M47" s="49" t="s">
        <v>37</v>
      </c>
      <c r="N47" s="41" t="s">
        <v>206</v>
      </c>
      <c r="O47" s="36" t="s">
        <v>30</v>
      </c>
      <c r="P47" s="50">
        <v>0.94</v>
      </c>
      <c r="Q47" s="36" t="s">
        <v>31</v>
      </c>
      <c r="R47" s="36" t="s">
        <v>207</v>
      </c>
    </row>
    <row r="48" s="3" customFormat="1" ht="28.5" spans="1:18">
      <c r="A48" s="36">
        <v>41</v>
      </c>
      <c r="B48" s="36" t="s">
        <v>202</v>
      </c>
      <c r="C48" s="36" t="s">
        <v>208</v>
      </c>
      <c r="D48" s="36" t="s">
        <v>62</v>
      </c>
      <c r="E48" s="37" t="s">
        <v>34</v>
      </c>
      <c r="F48" s="38" t="s">
        <v>209</v>
      </c>
      <c r="G48" s="41" t="s">
        <v>210</v>
      </c>
      <c r="H48" s="36">
        <v>30</v>
      </c>
      <c r="I48" s="36">
        <v>152</v>
      </c>
      <c r="J48" s="36">
        <v>569</v>
      </c>
      <c r="K48" s="36">
        <v>32</v>
      </c>
      <c r="L48" s="36">
        <v>87</v>
      </c>
      <c r="M48" s="49" t="s">
        <v>37</v>
      </c>
      <c r="N48" s="41" t="s">
        <v>211</v>
      </c>
      <c r="O48" s="36" t="s">
        <v>30</v>
      </c>
      <c r="P48" s="50">
        <v>0.93</v>
      </c>
      <c r="Q48" s="36" t="s">
        <v>31</v>
      </c>
      <c r="R48" s="36" t="s">
        <v>207</v>
      </c>
    </row>
    <row r="49" s="3" customFormat="1" ht="42.75" spans="1:18">
      <c r="A49" s="36">
        <v>42</v>
      </c>
      <c r="B49" s="36" t="s">
        <v>202</v>
      </c>
      <c r="C49" s="36" t="s">
        <v>212</v>
      </c>
      <c r="D49" s="36" t="s">
        <v>24</v>
      </c>
      <c r="E49" s="37" t="s">
        <v>34</v>
      </c>
      <c r="F49" s="38" t="s">
        <v>213</v>
      </c>
      <c r="G49" s="41" t="s">
        <v>214</v>
      </c>
      <c r="H49" s="36">
        <v>30</v>
      </c>
      <c r="I49" s="36">
        <v>56</v>
      </c>
      <c r="J49" s="36">
        <v>166</v>
      </c>
      <c r="K49" s="36">
        <v>4</v>
      </c>
      <c r="L49" s="36">
        <v>12</v>
      </c>
      <c r="M49" s="49" t="s">
        <v>37</v>
      </c>
      <c r="N49" s="38" t="s">
        <v>215</v>
      </c>
      <c r="O49" s="36" t="s">
        <v>30</v>
      </c>
      <c r="P49" s="50">
        <v>0.94</v>
      </c>
      <c r="Q49" s="36" t="s">
        <v>31</v>
      </c>
      <c r="R49" s="36" t="s">
        <v>207</v>
      </c>
    </row>
    <row r="50" s="3" customFormat="1" ht="28.5" spans="1:18">
      <c r="A50" s="36">
        <v>43</v>
      </c>
      <c r="B50" s="36" t="s">
        <v>202</v>
      </c>
      <c r="C50" s="36" t="s">
        <v>216</v>
      </c>
      <c r="D50" s="36" t="s">
        <v>24</v>
      </c>
      <c r="E50" s="37" t="s">
        <v>34</v>
      </c>
      <c r="F50" s="38" t="s">
        <v>217</v>
      </c>
      <c r="G50" s="41" t="s">
        <v>218</v>
      </c>
      <c r="H50" s="36">
        <v>30</v>
      </c>
      <c r="I50" s="36">
        <v>195</v>
      </c>
      <c r="J50" s="36">
        <v>780</v>
      </c>
      <c r="K50" s="36">
        <v>18</v>
      </c>
      <c r="L50" s="36">
        <v>46</v>
      </c>
      <c r="M50" s="49" t="s">
        <v>37</v>
      </c>
      <c r="N50" s="38" t="s">
        <v>219</v>
      </c>
      <c r="O50" s="36" t="s">
        <v>30</v>
      </c>
      <c r="P50" s="50">
        <v>0.95</v>
      </c>
      <c r="Q50" s="36" t="s">
        <v>31</v>
      </c>
      <c r="R50" s="36" t="s">
        <v>207</v>
      </c>
    </row>
    <row r="51" s="3" customFormat="1" ht="42.75" spans="1:18">
      <c r="A51" s="36">
        <v>44</v>
      </c>
      <c r="B51" s="36" t="s">
        <v>220</v>
      </c>
      <c r="C51" s="36" t="s">
        <v>221</v>
      </c>
      <c r="D51" s="36" t="s">
        <v>24</v>
      </c>
      <c r="E51" s="37" t="s">
        <v>34</v>
      </c>
      <c r="F51" s="38" t="s">
        <v>222</v>
      </c>
      <c r="G51" s="38" t="s">
        <v>223</v>
      </c>
      <c r="H51" s="36">
        <v>30</v>
      </c>
      <c r="I51" s="36">
        <v>69</v>
      </c>
      <c r="J51" s="36">
        <v>213</v>
      </c>
      <c r="K51" s="36">
        <v>13</v>
      </c>
      <c r="L51" s="36">
        <v>44</v>
      </c>
      <c r="M51" s="49" t="s">
        <v>37</v>
      </c>
      <c r="N51" s="38" t="s">
        <v>224</v>
      </c>
      <c r="O51" s="36" t="s">
        <v>30</v>
      </c>
      <c r="P51" s="50">
        <v>0.93</v>
      </c>
      <c r="Q51" s="36" t="s">
        <v>31</v>
      </c>
      <c r="R51" s="36" t="s">
        <v>225</v>
      </c>
    </row>
    <row r="52" s="3" customFormat="1" ht="57" spans="1:18">
      <c r="A52" s="36">
        <v>45</v>
      </c>
      <c r="B52" s="36" t="s">
        <v>220</v>
      </c>
      <c r="C52" s="36" t="s">
        <v>226</v>
      </c>
      <c r="D52" s="36" t="s">
        <v>24</v>
      </c>
      <c r="E52" s="37" t="s">
        <v>34</v>
      </c>
      <c r="F52" s="38" t="s">
        <v>227</v>
      </c>
      <c r="G52" s="38" t="s">
        <v>228</v>
      </c>
      <c r="H52" s="36">
        <v>30</v>
      </c>
      <c r="I52" s="36">
        <v>65</v>
      </c>
      <c r="J52" s="36">
        <v>285</v>
      </c>
      <c r="K52" s="36">
        <v>5</v>
      </c>
      <c r="L52" s="36">
        <v>9</v>
      </c>
      <c r="M52" s="49" t="s">
        <v>37</v>
      </c>
      <c r="N52" s="38" t="s">
        <v>229</v>
      </c>
      <c r="O52" s="36" t="s">
        <v>30</v>
      </c>
      <c r="P52" s="50">
        <v>0.94</v>
      </c>
      <c r="Q52" s="36" t="s">
        <v>31</v>
      </c>
      <c r="R52" s="36" t="s">
        <v>225</v>
      </c>
    </row>
    <row r="53" s="3" customFormat="1" ht="42.75" spans="1:18">
      <c r="A53" s="36">
        <v>46</v>
      </c>
      <c r="B53" s="36" t="s">
        <v>220</v>
      </c>
      <c r="C53" s="36" t="s">
        <v>230</v>
      </c>
      <c r="D53" s="36" t="s">
        <v>79</v>
      </c>
      <c r="E53" s="37" t="s">
        <v>34</v>
      </c>
      <c r="F53" s="38" t="s">
        <v>231</v>
      </c>
      <c r="G53" s="38" t="s">
        <v>232</v>
      </c>
      <c r="H53" s="36">
        <v>30</v>
      </c>
      <c r="I53" s="36">
        <v>103</v>
      </c>
      <c r="J53" s="36">
        <v>386</v>
      </c>
      <c r="K53" s="36">
        <v>7</v>
      </c>
      <c r="L53" s="36">
        <v>19</v>
      </c>
      <c r="M53" s="49" t="s">
        <v>37</v>
      </c>
      <c r="N53" s="38" t="s">
        <v>233</v>
      </c>
      <c r="O53" s="36" t="s">
        <v>30</v>
      </c>
      <c r="P53" s="50">
        <v>0.95</v>
      </c>
      <c r="Q53" s="36" t="s">
        <v>31</v>
      </c>
      <c r="R53" s="36" t="s">
        <v>225</v>
      </c>
    </row>
    <row r="54" s="3" customFormat="1" ht="42.75" spans="1:18">
      <c r="A54" s="36">
        <v>47</v>
      </c>
      <c r="B54" s="36" t="s">
        <v>220</v>
      </c>
      <c r="C54" s="36" t="s">
        <v>230</v>
      </c>
      <c r="D54" s="36" t="s">
        <v>79</v>
      </c>
      <c r="E54" s="37" t="s">
        <v>34</v>
      </c>
      <c r="F54" s="38" t="s">
        <v>234</v>
      </c>
      <c r="G54" s="38" t="s">
        <v>235</v>
      </c>
      <c r="H54" s="36">
        <v>30</v>
      </c>
      <c r="I54" s="36">
        <v>49</v>
      </c>
      <c r="J54" s="36">
        <v>174</v>
      </c>
      <c r="K54" s="36">
        <v>2</v>
      </c>
      <c r="L54" s="36">
        <v>4</v>
      </c>
      <c r="M54" s="49" t="s">
        <v>37</v>
      </c>
      <c r="N54" s="38" t="s">
        <v>236</v>
      </c>
      <c r="O54" s="36" t="s">
        <v>30</v>
      </c>
      <c r="P54" s="50">
        <v>0.93</v>
      </c>
      <c r="Q54" s="36" t="s">
        <v>31</v>
      </c>
      <c r="R54" s="36" t="s">
        <v>225</v>
      </c>
    </row>
    <row r="55" s="3" customFormat="1" ht="42.75" spans="1:18">
      <c r="A55" s="36">
        <v>48</v>
      </c>
      <c r="B55" s="36" t="s">
        <v>220</v>
      </c>
      <c r="C55" s="36" t="s">
        <v>230</v>
      </c>
      <c r="D55" s="36" t="s">
        <v>79</v>
      </c>
      <c r="E55" s="37" t="s">
        <v>34</v>
      </c>
      <c r="F55" s="38" t="s">
        <v>237</v>
      </c>
      <c r="G55" s="38" t="s">
        <v>238</v>
      </c>
      <c r="H55" s="36">
        <v>30</v>
      </c>
      <c r="I55" s="36">
        <v>62</v>
      </c>
      <c r="J55" s="36">
        <v>215</v>
      </c>
      <c r="K55" s="36">
        <v>3</v>
      </c>
      <c r="L55" s="36">
        <v>13</v>
      </c>
      <c r="M55" s="49" t="s">
        <v>37</v>
      </c>
      <c r="N55" s="38" t="s">
        <v>239</v>
      </c>
      <c r="O55" s="36" t="s">
        <v>30</v>
      </c>
      <c r="P55" s="50">
        <v>0.94</v>
      </c>
      <c r="Q55" s="36" t="s">
        <v>31</v>
      </c>
      <c r="R55" s="36" t="s">
        <v>225</v>
      </c>
    </row>
    <row r="56" s="3" customFormat="1" ht="42.75" spans="1:18">
      <c r="A56" s="36">
        <v>49</v>
      </c>
      <c r="B56" s="36" t="s">
        <v>220</v>
      </c>
      <c r="C56" s="36" t="s">
        <v>230</v>
      </c>
      <c r="D56" s="36" t="s">
        <v>79</v>
      </c>
      <c r="E56" s="37" t="s">
        <v>34</v>
      </c>
      <c r="F56" s="38" t="s">
        <v>240</v>
      </c>
      <c r="G56" s="38" t="s">
        <v>241</v>
      </c>
      <c r="H56" s="36">
        <v>60</v>
      </c>
      <c r="I56" s="36">
        <v>72</v>
      </c>
      <c r="J56" s="36">
        <v>289</v>
      </c>
      <c r="K56" s="36">
        <v>4</v>
      </c>
      <c r="L56" s="36">
        <v>18</v>
      </c>
      <c r="M56" s="49" t="s">
        <v>37</v>
      </c>
      <c r="N56" s="38" t="s">
        <v>242</v>
      </c>
      <c r="O56" s="36" t="s">
        <v>30</v>
      </c>
      <c r="P56" s="50">
        <v>0.93</v>
      </c>
      <c r="Q56" s="36" t="s">
        <v>31</v>
      </c>
      <c r="R56" s="36" t="s">
        <v>225</v>
      </c>
    </row>
    <row r="57" s="3" customFormat="1" ht="71.25" spans="1:18">
      <c r="A57" s="36">
        <v>50</v>
      </c>
      <c r="B57" s="36" t="s">
        <v>220</v>
      </c>
      <c r="C57" s="36" t="s">
        <v>243</v>
      </c>
      <c r="D57" s="36" t="s">
        <v>24</v>
      </c>
      <c r="E57" s="37" t="s">
        <v>34</v>
      </c>
      <c r="F57" s="38" t="s">
        <v>244</v>
      </c>
      <c r="G57" s="38" t="s">
        <v>245</v>
      </c>
      <c r="H57" s="36">
        <v>60</v>
      </c>
      <c r="I57" s="36">
        <v>46</v>
      </c>
      <c r="J57" s="36">
        <v>187</v>
      </c>
      <c r="K57" s="36">
        <v>3</v>
      </c>
      <c r="L57" s="36">
        <v>8</v>
      </c>
      <c r="M57" s="49" t="s">
        <v>37</v>
      </c>
      <c r="N57" s="38" t="s">
        <v>246</v>
      </c>
      <c r="O57" s="36" t="s">
        <v>30</v>
      </c>
      <c r="P57" s="50">
        <v>0.94</v>
      </c>
      <c r="Q57" s="36" t="s">
        <v>31</v>
      </c>
      <c r="R57" s="36" t="s">
        <v>225</v>
      </c>
    </row>
    <row r="58" s="3" customFormat="1" ht="71.25" spans="1:18">
      <c r="A58" s="36">
        <v>51</v>
      </c>
      <c r="B58" s="36" t="s">
        <v>247</v>
      </c>
      <c r="C58" s="36" t="s">
        <v>248</v>
      </c>
      <c r="D58" s="36" t="s">
        <v>24</v>
      </c>
      <c r="E58" s="37" t="s">
        <v>34</v>
      </c>
      <c r="F58" s="38" t="s">
        <v>249</v>
      </c>
      <c r="G58" s="38" t="s">
        <v>250</v>
      </c>
      <c r="H58" s="36">
        <v>30</v>
      </c>
      <c r="I58" s="36">
        <v>66</v>
      </c>
      <c r="J58" s="36">
        <v>265</v>
      </c>
      <c r="K58" s="36">
        <v>13</v>
      </c>
      <c r="L58" s="36">
        <v>33</v>
      </c>
      <c r="M58" s="49" t="s">
        <v>37</v>
      </c>
      <c r="N58" s="38" t="s">
        <v>251</v>
      </c>
      <c r="O58" s="36" t="s">
        <v>30</v>
      </c>
      <c r="P58" s="50">
        <v>0.93</v>
      </c>
      <c r="Q58" s="36" t="s">
        <v>31</v>
      </c>
      <c r="R58" s="36" t="s">
        <v>252</v>
      </c>
    </row>
    <row r="59" s="3" customFormat="1" ht="42.75" spans="1:18">
      <c r="A59" s="36">
        <v>52</v>
      </c>
      <c r="B59" s="40" t="s">
        <v>247</v>
      </c>
      <c r="C59" s="36" t="s">
        <v>253</v>
      </c>
      <c r="D59" s="36" t="s">
        <v>24</v>
      </c>
      <c r="E59" s="37" t="s">
        <v>34</v>
      </c>
      <c r="F59" s="38" t="s">
        <v>254</v>
      </c>
      <c r="G59" s="38" t="s">
        <v>255</v>
      </c>
      <c r="H59" s="36">
        <v>30</v>
      </c>
      <c r="I59" s="36">
        <v>67</v>
      </c>
      <c r="J59" s="36">
        <v>267</v>
      </c>
      <c r="K59" s="36">
        <v>5</v>
      </c>
      <c r="L59" s="36">
        <v>28</v>
      </c>
      <c r="M59" s="49" t="s">
        <v>37</v>
      </c>
      <c r="N59" s="38" t="s">
        <v>256</v>
      </c>
      <c r="O59" s="36" t="s">
        <v>30</v>
      </c>
      <c r="P59" s="50">
        <v>0.95</v>
      </c>
      <c r="Q59" s="36" t="s">
        <v>31</v>
      </c>
      <c r="R59" s="36" t="s">
        <v>252</v>
      </c>
    </row>
    <row r="60" s="3" customFormat="1" ht="42.75" spans="1:18">
      <c r="A60" s="36">
        <v>53</v>
      </c>
      <c r="B60" s="40" t="s">
        <v>247</v>
      </c>
      <c r="C60" s="36" t="s">
        <v>253</v>
      </c>
      <c r="D60" s="36" t="s">
        <v>24</v>
      </c>
      <c r="E60" s="37" t="s">
        <v>34</v>
      </c>
      <c r="F60" s="38" t="s">
        <v>257</v>
      </c>
      <c r="G60" s="42" t="s">
        <v>258</v>
      </c>
      <c r="H60" s="36">
        <v>30</v>
      </c>
      <c r="I60" s="36">
        <v>59</v>
      </c>
      <c r="J60" s="36">
        <v>278</v>
      </c>
      <c r="K60" s="36">
        <v>5</v>
      </c>
      <c r="L60" s="36">
        <v>25</v>
      </c>
      <c r="M60" s="49" t="s">
        <v>37</v>
      </c>
      <c r="N60" s="38" t="s">
        <v>259</v>
      </c>
      <c r="O60" s="36" t="s">
        <v>30</v>
      </c>
      <c r="P60" s="50">
        <v>0.94</v>
      </c>
      <c r="Q60" s="36" t="s">
        <v>31</v>
      </c>
      <c r="R60" s="36" t="s">
        <v>252</v>
      </c>
    </row>
    <row r="61" s="3" customFormat="1" ht="57" spans="1:18">
      <c r="A61" s="36">
        <v>54</v>
      </c>
      <c r="B61" s="40" t="s">
        <v>247</v>
      </c>
      <c r="C61" s="36" t="s">
        <v>260</v>
      </c>
      <c r="D61" s="36" t="s">
        <v>24</v>
      </c>
      <c r="E61" s="37" t="s">
        <v>34</v>
      </c>
      <c r="F61" s="38" t="s">
        <v>261</v>
      </c>
      <c r="G61" s="38" t="s">
        <v>262</v>
      </c>
      <c r="H61" s="36">
        <v>30</v>
      </c>
      <c r="I61" s="36">
        <v>56</v>
      </c>
      <c r="J61" s="36">
        <v>238</v>
      </c>
      <c r="K61" s="36">
        <v>8</v>
      </c>
      <c r="L61" s="36">
        <v>30</v>
      </c>
      <c r="M61" s="49" t="s">
        <v>37</v>
      </c>
      <c r="N61" s="38" t="s">
        <v>263</v>
      </c>
      <c r="O61" s="36" t="s">
        <v>30</v>
      </c>
      <c r="P61" s="50">
        <v>0.93</v>
      </c>
      <c r="Q61" s="36" t="s">
        <v>31</v>
      </c>
      <c r="R61" s="36" t="s">
        <v>252</v>
      </c>
    </row>
    <row r="62" s="3" customFormat="1" ht="42.75" spans="1:18">
      <c r="A62" s="36">
        <v>55</v>
      </c>
      <c r="B62" s="36" t="s">
        <v>41</v>
      </c>
      <c r="C62" s="36" t="s">
        <v>264</v>
      </c>
      <c r="D62" s="36" t="s">
        <v>24</v>
      </c>
      <c r="E62" s="37" t="s">
        <v>34</v>
      </c>
      <c r="F62" s="38" t="s">
        <v>265</v>
      </c>
      <c r="G62" s="38" t="s">
        <v>266</v>
      </c>
      <c r="H62" s="36">
        <v>30</v>
      </c>
      <c r="I62" s="36">
        <v>51</v>
      </c>
      <c r="J62" s="36">
        <v>153</v>
      </c>
      <c r="K62" s="36">
        <v>8</v>
      </c>
      <c r="L62" s="36">
        <v>36</v>
      </c>
      <c r="M62" s="49" t="s">
        <v>37</v>
      </c>
      <c r="N62" s="38" t="s">
        <v>267</v>
      </c>
      <c r="O62" s="36" t="s">
        <v>30</v>
      </c>
      <c r="P62" s="50">
        <v>0.94</v>
      </c>
      <c r="Q62" s="36" t="s">
        <v>31</v>
      </c>
      <c r="R62" s="36" t="s">
        <v>47</v>
      </c>
    </row>
    <row r="63" s="3" customFormat="1" ht="42.75" spans="1:18">
      <c r="A63" s="36">
        <v>56</v>
      </c>
      <c r="B63" s="36" t="s">
        <v>41</v>
      </c>
      <c r="C63" s="36" t="s">
        <v>268</v>
      </c>
      <c r="D63" s="36" t="s">
        <v>43</v>
      </c>
      <c r="E63" s="37" t="s">
        <v>34</v>
      </c>
      <c r="F63" s="38" t="s">
        <v>269</v>
      </c>
      <c r="G63" s="38" t="s">
        <v>270</v>
      </c>
      <c r="H63" s="36">
        <v>30</v>
      </c>
      <c r="I63" s="36">
        <v>54</v>
      </c>
      <c r="J63" s="36">
        <v>201</v>
      </c>
      <c r="K63" s="36">
        <v>9</v>
      </c>
      <c r="L63" s="36">
        <v>36</v>
      </c>
      <c r="M63" s="49" t="s">
        <v>37</v>
      </c>
      <c r="N63" s="38" t="s">
        <v>271</v>
      </c>
      <c r="O63" s="36" t="s">
        <v>30</v>
      </c>
      <c r="P63" s="50">
        <v>0.93</v>
      </c>
      <c r="Q63" s="36" t="s">
        <v>31</v>
      </c>
      <c r="R63" s="36" t="s">
        <v>47</v>
      </c>
    </row>
    <row r="64" s="3" customFormat="1" ht="71.25" spans="1:18">
      <c r="A64" s="36">
        <v>57</v>
      </c>
      <c r="B64" s="36" t="s">
        <v>41</v>
      </c>
      <c r="C64" s="36" t="s">
        <v>272</v>
      </c>
      <c r="D64" s="36" t="s">
        <v>24</v>
      </c>
      <c r="E64" s="37" t="s">
        <v>34</v>
      </c>
      <c r="F64" s="38" t="s">
        <v>273</v>
      </c>
      <c r="G64" s="38" t="s">
        <v>274</v>
      </c>
      <c r="H64" s="36">
        <v>30</v>
      </c>
      <c r="I64" s="36">
        <v>189</v>
      </c>
      <c r="J64" s="36">
        <v>739</v>
      </c>
      <c r="K64" s="36">
        <v>38</v>
      </c>
      <c r="L64" s="36">
        <v>136</v>
      </c>
      <c r="M64" s="49" t="s">
        <v>37</v>
      </c>
      <c r="N64" s="38" t="s">
        <v>275</v>
      </c>
      <c r="O64" s="36" t="s">
        <v>30</v>
      </c>
      <c r="P64" s="50">
        <v>0.94</v>
      </c>
      <c r="Q64" s="36" t="s">
        <v>31</v>
      </c>
      <c r="R64" s="36" t="s">
        <v>47</v>
      </c>
    </row>
    <row r="65" s="3" customFormat="1" ht="42.75" spans="1:18">
      <c r="A65" s="36">
        <v>58</v>
      </c>
      <c r="B65" s="36" t="s">
        <v>41</v>
      </c>
      <c r="C65" s="40" t="s">
        <v>276</v>
      </c>
      <c r="D65" s="36" t="s">
        <v>62</v>
      </c>
      <c r="E65" s="37" t="s">
        <v>34</v>
      </c>
      <c r="F65" s="38" t="s">
        <v>277</v>
      </c>
      <c r="G65" s="38" t="s">
        <v>278</v>
      </c>
      <c r="H65" s="40">
        <v>30</v>
      </c>
      <c r="I65" s="40">
        <v>126</v>
      </c>
      <c r="J65" s="40">
        <v>327</v>
      </c>
      <c r="K65" s="40">
        <v>9</v>
      </c>
      <c r="L65" s="40">
        <v>23</v>
      </c>
      <c r="M65" s="49" t="s">
        <v>37</v>
      </c>
      <c r="N65" s="38" t="s">
        <v>279</v>
      </c>
      <c r="O65" s="36" t="s">
        <v>30</v>
      </c>
      <c r="P65" s="78">
        <v>0.93</v>
      </c>
      <c r="Q65" s="36" t="s">
        <v>31</v>
      </c>
      <c r="R65" s="36" t="s">
        <v>47</v>
      </c>
    </row>
    <row r="66" s="3" customFormat="1" ht="71.25" spans="1:18">
      <c r="A66" s="36">
        <v>59</v>
      </c>
      <c r="B66" s="36" t="s">
        <v>280</v>
      </c>
      <c r="C66" s="36" t="s">
        <v>281</v>
      </c>
      <c r="D66" s="36" t="s">
        <v>24</v>
      </c>
      <c r="E66" s="37" t="s">
        <v>34</v>
      </c>
      <c r="F66" s="38" t="s">
        <v>282</v>
      </c>
      <c r="G66" s="38" t="s">
        <v>283</v>
      </c>
      <c r="H66" s="36">
        <v>30</v>
      </c>
      <c r="I66" s="36">
        <v>62</v>
      </c>
      <c r="J66" s="36">
        <v>256</v>
      </c>
      <c r="K66" s="36">
        <v>9</v>
      </c>
      <c r="L66" s="36">
        <v>29</v>
      </c>
      <c r="M66" s="49" t="s">
        <v>37</v>
      </c>
      <c r="N66" s="38" t="s">
        <v>284</v>
      </c>
      <c r="O66" s="36" t="s">
        <v>30</v>
      </c>
      <c r="P66" s="50">
        <v>0.94</v>
      </c>
      <c r="Q66" s="36" t="s">
        <v>31</v>
      </c>
      <c r="R66" s="36" t="s">
        <v>285</v>
      </c>
    </row>
    <row r="67" s="3" customFormat="1" ht="85.5" spans="1:18">
      <c r="A67" s="36">
        <v>60</v>
      </c>
      <c r="B67" s="36" t="s">
        <v>280</v>
      </c>
      <c r="C67" s="36" t="s">
        <v>286</v>
      </c>
      <c r="D67" s="36" t="s">
        <v>79</v>
      </c>
      <c r="E67" s="37" t="s">
        <v>34</v>
      </c>
      <c r="F67" s="38" t="s">
        <v>287</v>
      </c>
      <c r="G67" s="38" t="s">
        <v>288</v>
      </c>
      <c r="H67" s="36">
        <v>30</v>
      </c>
      <c r="I67" s="36">
        <v>142</v>
      </c>
      <c r="J67" s="36">
        <v>538</v>
      </c>
      <c r="K67" s="36">
        <v>14</v>
      </c>
      <c r="L67" s="36">
        <v>46</v>
      </c>
      <c r="M67" s="49" t="s">
        <v>37</v>
      </c>
      <c r="N67" s="38" t="s">
        <v>289</v>
      </c>
      <c r="O67" s="36" t="s">
        <v>30</v>
      </c>
      <c r="P67" s="50">
        <v>0.93</v>
      </c>
      <c r="Q67" s="36" t="s">
        <v>31</v>
      </c>
      <c r="R67" s="36" t="s">
        <v>285</v>
      </c>
    </row>
    <row r="68" s="3" customFormat="1" ht="42.75" spans="1:18">
      <c r="A68" s="36">
        <v>61</v>
      </c>
      <c r="B68" s="36" t="s">
        <v>280</v>
      </c>
      <c r="C68" s="36" t="s">
        <v>290</v>
      </c>
      <c r="D68" s="36" t="s">
        <v>62</v>
      </c>
      <c r="E68" s="37" t="s">
        <v>34</v>
      </c>
      <c r="F68" s="38" t="s">
        <v>291</v>
      </c>
      <c r="G68" s="38" t="s">
        <v>292</v>
      </c>
      <c r="H68" s="36">
        <v>60</v>
      </c>
      <c r="I68" s="36">
        <v>206</v>
      </c>
      <c r="J68" s="36">
        <v>789</v>
      </c>
      <c r="K68" s="36">
        <v>7</v>
      </c>
      <c r="L68" s="36">
        <v>21</v>
      </c>
      <c r="M68" s="49" t="s">
        <v>37</v>
      </c>
      <c r="N68" s="38" t="s">
        <v>293</v>
      </c>
      <c r="O68" s="36" t="s">
        <v>30</v>
      </c>
      <c r="P68" s="50">
        <v>0.94</v>
      </c>
      <c r="Q68" s="36" t="s">
        <v>31</v>
      </c>
      <c r="R68" s="36" t="s">
        <v>285</v>
      </c>
    </row>
    <row r="69" s="3" customFormat="1" ht="57" spans="1:18">
      <c r="A69" s="36">
        <v>62</v>
      </c>
      <c r="B69" s="36" t="s">
        <v>280</v>
      </c>
      <c r="C69" s="36" t="s">
        <v>294</v>
      </c>
      <c r="D69" s="36" t="s">
        <v>24</v>
      </c>
      <c r="E69" s="37" t="s">
        <v>34</v>
      </c>
      <c r="F69" s="38" t="s">
        <v>295</v>
      </c>
      <c r="G69" s="38" t="s">
        <v>296</v>
      </c>
      <c r="H69" s="36">
        <v>30</v>
      </c>
      <c r="I69" s="36">
        <v>85</v>
      </c>
      <c r="J69" s="36">
        <v>395</v>
      </c>
      <c r="K69" s="36">
        <v>11</v>
      </c>
      <c r="L69" s="36">
        <v>28</v>
      </c>
      <c r="M69" s="49" t="s">
        <v>37</v>
      </c>
      <c r="N69" s="38" t="s">
        <v>297</v>
      </c>
      <c r="O69" s="36" t="s">
        <v>30</v>
      </c>
      <c r="P69" s="50">
        <v>0.93</v>
      </c>
      <c r="Q69" s="36" t="s">
        <v>31</v>
      </c>
      <c r="R69" s="36" t="s">
        <v>285</v>
      </c>
    </row>
    <row r="70" s="3" customFormat="1" ht="42.75" spans="1:18">
      <c r="A70" s="36">
        <v>63</v>
      </c>
      <c r="B70" s="36" t="s">
        <v>280</v>
      </c>
      <c r="C70" s="36" t="s">
        <v>298</v>
      </c>
      <c r="D70" s="36" t="s">
        <v>79</v>
      </c>
      <c r="E70" s="37" t="s">
        <v>34</v>
      </c>
      <c r="F70" s="38" t="s">
        <v>299</v>
      </c>
      <c r="G70" s="38" t="s">
        <v>300</v>
      </c>
      <c r="H70" s="36">
        <v>30</v>
      </c>
      <c r="I70" s="36">
        <v>30</v>
      </c>
      <c r="J70" s="36">
        <v>124</v>
      </c>
      <c r="K70" s="36">
        <v>3</v>
      </c>
      <c r="L70" s="36">
        <v>5</v>
      </c>
      <c r="M70" s="49" t="s">
        <v>37</v>
      </c>
      <c r="N70" s="38" t="s">
        <v>301</v>
      </c>
      <c r="O70" s="36" t="s">
        <v>30</v>
      </c>
      <c r="P70" s="50">
        <v>0.94</v>
      </c>
      <c r="Q70" s="36" t="s">
        <v>31</v>
      </c>
      <c r="R70" s="36" t="s">
        <v>285</v>
      </c>
    </row>
    <row r="71" s="3" customFormat="1" ht="28.5" spans="1:18">
      <c r="A71" s="36">
        <v>64</v>
      </c>
      <c r="B71" s="36" t="s">
        <v>32</v>
      </c>
      <c r="C71" s="36" t="s">
        <v>302</v>
      </c>
      <c r="D71" s="36" t="s">
        <v>24</v>
      </c>
      <c r="E71" s="36" t="s">
        <v>34</v>
      </c>
      <c r="F71" s="42" t="s">
        <v>303</v>
      </c>
      <c r="G71" s="38" t="s">
        <v>304</v>
      </c>
      <c r="H71" s="36">
        <v>20</v>
      </c>
      <c r="I71" s="36">
        <v>88</v>
      </c>
      <c r="J71" s="36">
        <v>246</v>
      </c>
      <c r="K71" s="36">
        <v>3</v>
      </c>
      <c r="L71" s="36">
        <v>9</v>
      </c>
      <c r="M71" s="36" t="s">
        <v>37</v>
      </c>
      <c r="N71" s="38" t="s">
        <v>305</v>
      </c>
      <c r="O71" s="36" t="s">
        <v>30</v>
      </c>
      <c r="P71" s="50">
        <v>0.95</v>
      </c>
      <c r="Q71" s="36" t="s">
        <v>31</v>
      </c>
      <c r="R71" s="36" t="s">
        <v>40</v>
      </c>
    </row>
    <row r="72" s="3" customFormat="1" ht="42.75" spans="1:18">
      <c r="A72" s="36">
        <v>65</v>
      </c>
      <c r="B72" s="36" t="s">
        <v>32</v>
      </c>
      <c r="C72" s="36" t="s">
        <v>306</v>
      </c>
      <c r="D72" s="36" t="s">
        <v>43</v>
      </c>
      <c r="E72" s="36" t="s">
        <v>34</v>
      </c>
      <c r="F72" s="42" t="s">
        <v>307</v>
      </c>
      <c r="G72" s="38" t="s">
        <v>308</v>
      </c>
      <c r="H72" s="36">
        <v>60</v>
      </c>
      <c r="I72" s="36">
        <v>293</v>
      </c>
      <c r="J72" s="36">
        <v>1052</v>
      </c>
      <c r="K72" s="36">
        <v>22</v>
      </c>
      <c r="L72" s="36">
        <v>77</v>
      </c>
      <c r="M72" s="36" t="s">
        <v>37</v>
      </c>
      <c r="N72" s="38" t="s">
        <v>309</v>
      </c>
      <c r="O72" s="36" t="s">
        <v>30</v>
      </c>
      <c r="P72" s="50">
        <v>0.93</v>
      </c>
      <c r="Q72" s="36" t="s">
        <v>31</v>
      </c>
      <c r="R72" s="36" t="s">
        <v>40</v>
      </c>
    </row>
    <row r="73" s="3" customFormat="1" ht="42.75" spans="1:18">
      <c r="A73" s="36">
        <v>66</v>
      </c>
      <c r="B73" s="36" t="s">
        <v>32</v>
      </c>
      <c r="C73" s="36" t="s">
        <v>310</v>
      </c>
      <c r="D73" s="36" t="s">
        <v>24</v>
      </c>
      <c r="E73" s="36" t="s">
        <v>34</v>
      </c>
      <c r="F73" s="42" t="s">
        <v>311</v>
      </c>
      <c r="G73" s="38" t="s">
        <v>312</v>
      </c>
      <c r="H73" s="36">
        <v>50</v>
      </c>
      <c r="I73" s="36">
        <v>81</v>
      </c>
      <c r="J73" s="36">
        <v>326</v>
      </c>
      <c r="K73" s="36">
        <v>5</v>
      </c>
      <c r="L73" s="36">
        <v>20</v>
      </c>
      <c r="M73" s="36" t="s">
        <v>37</v>
      </c>
      <c r="N73" s="38" t="s">
        <v>313</v>
      </c>
      <c r="O73" s="36" t="s">
        <v>30</v>
      </c>
      <c r="P73" s="50">
        <v>0.95</v>
      </c>
      <c r="Q73" s="36" t="s">
        <v>31</v>
      </c>
      <c r="R73" s="36" t="s">
        <v>40</v>
      </c>
    </row>
    <row r="74" s="3" customFormat="1" ht="42.75" spans="1:18">
      <c r="A74" s="36">
        <v>67</v>
      </c>
      <c r="B74" s="36" t="s">
        <v>32</v>
      </c>
      <c r="C74" s="36" t="s">
        <v>50</v>
      </c>
      <c r="D74" s="36" t="s">
        <v>43</v>
      </c>
      <c r="E74" s="36" t="s">
        <v>34</v>
      </c>
      <c r="F74" s="42" t="s">
        <v>314</v>
      </c>
      <c r="G74" s="38" t="s">
        <v>315</v>
      </c>
      <c r="H74" s="36">
        <v>50</v>
      </c>
      <c r="I74" s="36">
        <v>338</v>
      </c>
      <c r="J74" s="36">
        <v>1352</v>
      </c>
      <c r="K74" s="36">
        <v>28</v>
      </c>
      <c r="L74" s="36">
        <v>112</v>
      </c>
      <c r="M74" s="36" t="s">
        <v>37</v>
      </c>
      <c r="N74" s="38" t="s">
        <v>316</v>
      </c>
      <c r="O74" s="36" t="s">
        <v>30</v>
      </c>
      <c r="P74" s="50">
        <v>0.95</v>
      </c>
      <c r="Q74" s="36" t="s">
        <v>31</v>
      </c>
      <c r="R74" s="36" t="s">
        <v>40</v>
      </c>
    </row>
    <row r="75" s="3" customFormat="1" ht="57" spans="1:18">
      <c r="A75" s="36">
        <v>68</v>
      </c>
      <c r="B75" s="36" t="s">
        <v>32</v>
      </c>
      <c r="C75" s="36" t="s">
        <v>317</v>
      </c>
      <c r="D75" s="36" t="s">
        <v>79</v>
      </c>
      <c r="E75" s="36" t="s">
        <v>34</v>
      </c>
      <c r="F75" s="42" t="s">
        <v>318</v>
      </c>
      <c r="G75" s="38" t="s">
        <v>319</v>
      </c>
      <c r="H75" s="36">
        <v>60</v>
      </c>
      <c r="I75" s="36">
        <v>313</v>
      </c>
      <c r="J75" s="36">
        <v>1287</v>
      </c>
      <c r="K75" s="36">
        <v>38</v>
      </c>
      <c r="L75" s="36">
        <v>102</v>
      </c>
      <c r="M75" s="36" t="s">
        <v>37</v>
      </c>
      <c r="N75" s="38" t="s">
        <v>320</v>
      </c>
      <c r="O75" s="36" t="s">
        <v>30</v>
      </c>
      <c r="P75" s="50">
        <v>0.94</v>
      </c>
      <c r="Q75" s="36" t="s">
        <v>31</v>
      </c>
      <c r="R75" s="36" t="s">
        <v>40</v>
      </c>
    </row>
    <row r="76" s="3" customFormat="1" ht="28.5" spans="1:18">
      <c r="A76" s="36">
        <v>69</v>
      </c>
      <c r="B76" s="36" t="s">
        <v>77</v>
      </c>
      <c r="C76" s="36" t="s">
        <v>321</v>
      </c>
      <c r="D76" s="36" t="s">
        <v>43</v>
      </c>
      <c r="E76" s="36" t="s">
        <v>34</v>
      </c>
      <c r="F76" s="42" t="s">
        <v>322</v>
      </c>
      <c r="G76" s="38" t="s">
        <v>323</v>
      </c>
      <c r="H76" s="36">
        <v>50</v>
      </c>
      <c r="I76" s="36">
        <v>125</v>
      </c>
      <c r="J76" s="36">
        <v>564</v>
      </c>
      <c r="K76" s="36">
        <v>5</v>
      </c>
      <c r="L76" s="36">
        <v>29</v>
      </c>
      <c r="M76" s="36" t="s">
        <v>37</v>
      </c>
      <c r="N76" s="38" t="s">
        <v>324</v>
      </c>
      <c r="O76" s="36" t="s">
        <v>30</v>
      </c>
      <c r="P76" s="50">
        <v>0.95</v>
      </c>
      <c r="Q76" s="36" t="s">
        <v>31</v>
      </c>
      <c r="R76" s="36" t="s">
        <v>83</v>
      </c>
    </row>
    <row r="77" s="3" customFormat="1" ht="99.75" spans="1:18">
      <c r="A77" s="36">
        <v>70</v>
      </c>
      <c r="B77" s="36" t="s">
        <v>77</v>
      </c>
      <c r="C77" s="36" t="s">
        <v>325</v>
      </c>
      <c r="D77" s="36" t="s">
        <v>62</v>
      </c>
      <c r="E77" s="36" t="s">
        <v>34</v>
      </c>
      <c r="F77" s="42" t="s">
        <v>326</v>
      </c>
      <c r="G77" s="38" t="s">
        <v>327</v>
      </c>
      <c r="H77" s="36">
        <v>50</v>
      </c>
      <c r="I77" s="36">
        <v>94</v>
      </c>
      <c r="J77" s="36">
        <v>397</v>
      </c>
      <c r="K77" s="36">
        <v>9</v>
      </c>
      <c r="L77" s="36">
        <v>23</v>
      </c>
      <c r="M77" s="36" t="s">
        <v>37</v>
      </c>
      <c r="N77" s="38" t="s">
        <v>328</v>
      </c>
      <c r="O77" s="36" t="s">
        <v>30</v>
      </c>
      <c r="P77" s="50">
        <v>0.94</v>
      </c>
      <c r="Q77" s="36" t="s">
        <v>31</v>
      </c>
      <c r="R77" s="36" t="s">
        <v>83</v>
      </c>
    </row>
    <row r="78" s="3" customFormat="1" ht="28.5" spans="1:18">
      <c r="A78" s="36">
        <v>71</v>
      </c>
      <c r="B78" s="36" t="s">
        <v>77</v>
      </c>
      <c r="C78" s="36" t="s">
        <v>329</v>
      </c>
      <c r="D78" s="36" t="s">
        <v>24</v>
      </c>
      <c r="E78" s="36" t="s">
        <v>34</v>
      </c>
      <c r="F78" s="42" t="s">
        <v>330</v>
      </c>
      <c r="G78" s="38" t="s">
        <v>331</v>
      </c>
      <c r="H78" s="36">
        <v>60</v>
      </c>
      <c r="I78" s="36">
        <v>78</v>
      </c>
      <c r="J78" s="36">
        <v>326</v>
      </c>
      <c r="K78" s="36">
        <v>9</v>
      </c>
      <c r="L78" s="36">
        <v>21</v>
      </c>
      <c r="M78" s="36" t="s">
        <v>37</v>
      </c>
      <c r="N78" s="38" t="s">
        <v>332</v>
      </c>
      <c r="O78" s="36" t="s">
        <v>30</v>
      </c>
      <c r="P78" s="50">
        <v>0.95</v>
      </c>
      <c r="Q78" s="36" t="s">
        <v>31</v>
      </c>
      <c r="R78" s="36" t="s">
        <v>83</v>
      </c>
    </row>
    <row r="79" s="3" customFormat="1" ht="42.75" spans="1:18">
      <c r="A79" s="36">
        <v>72</v>
      </c>
      <c r="B79" s="36" t="s">
        <v>77</v>
      </c>
      <c r="C79" s="36" t="s">
        <v>333</v>
      </c>
      <c r="D79" s="36" t="s">
        <v>79</v>
      </c>
      <c r="E79" s="36" t="s">
        <v>34</v>
      </c>
      <c r="F79" s="42" t="s">
        <v>334</v>
      </c>
      <c r="G79" s="38" t="s">
        <v>335</v>
      </c>
      <c r="H79" s="36">
        <v>60</v>
      </c>
      <c r="I79" s="36">
        <v>114</v>
      </c>
      <c r="J79" s="36">
        <v>427</v>
      </c>
      <c r="K79" s="36">
        <v>11</v>
      </c>
      <c r="L79" s="36">
        <v>32</v>
      </c>
      <c r="M79" s="36" t="s">
        <v>37</v>
      </c>
      <c r="N79" s="38" t="s">
        <v>336</v>
      </c>
      <c r="O79" s="36" t="s">
        <v>30</v>
      </c>
      <c r="P79" s="50">
        <v>0.93</v>
      </c>
      <c r="Q79" s="36" t="s">
        <v>31</v>
      </c>
      <c r="R79" s="36" t="s">
        <v>83</v>
      </c>
    </row>
    <row r="80" s="3" customFormat="1" ht="42.75" spans="1:18">
      <c r="A80" s="36">
        <v>73</v>
      </c>
      <c r="B80" s="36" t="s">
        <v>77</v>
      </c>
      <c r="C80" s="36" t="s">
        <v>337</v>
      </c>
      <c r="D80" s="36" t="s">
        <v>24</v>
      </c>
      <c r="E80" s="36" t="s">
        <v>34</v>
      </c>
      <c r="F80" s="42" t="s">
        <v>338</v>
      </c>
      <c r="G80" s="38" t="s">
        <v>339</v>
      </c>
      <c r="H80" s="36">
        <v>50</v>
      </c>
      <c r="I80" s="36">
        <v>134</v>
      </c>
      <c r="J80" s="36">
        <v>577</v>
      </c>
      <c r="K80" s="36">
        <v>12</v>
      </c>
      <c r="L80" s="36">
        <v>31</v>
      </c>
      <c r="M80" s="36" t="s">
        <v>37</v>
      </c>
      <c r="N80" s="38" t="s">
        <v>340</v>
      </c>
      <c r="O80" s="36" t="s">
        <v>30</v>
      </c>
      <c r="P80" s="50">
        <v>0.95</v>
      </c>
      <c r="Q80" s="36" t="s">
        <v>31</v>
      </c>
      <c r="R80" s="36" t="s">
        <v>83</v>
      </c>
    </row>
    <row r="81" s="3" customFormat="1" ht="42.75" spans="1:18">
      <c r="A81" s="36">
        <v>74</v>
      </c>
      <c r="B81" s="36" t="s">
        <v>144</v>
      </c>
      <c r="C81" s="36" t="s">
        <v>341</v>
      </c>
      <c r="D81" s="36" t="s">
        <v>79</v>
      </c>
      <c r="E81" s="36" t="s">
        <v>34</v>
      </c>
      <c r="F81" s="42" t="s">
        <v>342</v>
      </c>
      <c r="G81" s="38" t="s">
        <v>343</v>
      </c>
      <c r="H81" s="36">
        <v>50</v>
      </c>
      <c r="I81" s="36">
        <v>259</v>
      </c>
      <c r="J81" s="36">
        <v>938</v>
      </c>
      <c r="K81" s="36">
        <v>12</v>
      </c>
      <c r="L81" s="36">
        <v>49</v>
      </c>
      <c r="M81" s="36" t="s">
        <v>37</v>
      </c>
      <c r="N81" s="38" t="s">
        <v>344</v>
      </c>
      <c r="O81" s="36" t="s">
        <v>30</v>
      </c>
      <c r="P81" s="50">
        <v>0.93</v>
      </c>
      <c r="Q81" s="36" t="s">
        <v>31</v>
      </c>
      <c r="R81" s="37" t="s">
        <v>149</v>
      </c>
    </row>
    <row r="82" s="3" customFormat="1" ht="42.75" spans="1:18">
      <c r="A82" s="36">
        <v>75</v>
      </c>
      <c r="B82" s="36" t="s">
        <v>144</v>
      </c>
      <c r="C82" s="36" t="s">
        <v>345</v>
      </c>
      <c r="D82" s="36" t="s">
        <v>24</v>
      </c>
      <c r="E82" s="36" t="s">
        <v>34</v>
      </c>
      <c r="F82" s="42" t="s">
        <v>346</v>
      </c>
      <c r="G82" s="38" t="s">
        <v>347</v>
      </c>
      <c r="H82" s="36">
        <v>50</v>
      </c>
      <c r="I82" s="36">
        <v>280</v>
      </c>
      <c r="J82" s="36">
        <v>1800</v>
      </c>
      <c r="K82" s="36">
        <v>36</v>
      </c>
      <c r="L82" s="36">
        <v>109</v>
      </c>
      <c r="M82" s="36" t="s">
        <v>37</v>
      </c>
      <c r="N82" s="38" t="s">
        <v>348</v>
      </c>
      <c r="O82" s="36" t="s">
        <v>30</v>
      </c>
      <c r="P82" s="50">
        <v>0.95</v>
      </c>
      <c r="Q82" s="36" t="s">
        <v>31</v>
      </c>
      <c r="R82" s="37" t="s">
        <v>149</v>
      </c>
    </row>
    <row r="83" s="3" customFormat="1" ht="85.5" spans="1:18">
      <c r="A83" s="36">
        <v>76</v>
      </c>
      <c r="B83" s="36" t="s">
        <v>144</v>
      </c>
      <c r="C83" s="36" t="s">
        <v>349</v>
      </c>
      <c r="D83" s="36" t="s">
        <v>43</v>
      </c>
      <c r="E83" s="36" t="s">
        <v>34</v>
      </c>
      <c r="F83" s="42" t="s">
        <v>350</v>
      </c>
      <c r="G83" s="38" t="s">
        <v>351</v>
      </c>
      <c r="H83" s="36">
        <v>50</v>
      </c>
      <c r="I83" s="36">
        <v>254</v>
      </c>
      <c r="J83" s="36">
        <v>996</v>
      </c>
      <c r="K83" s="36">
        <v>34</v>
      </c>
      <c r="L83" s="36">
        <v>95</v>
      </c>
      <c r="M83" s="36" t="s">
        <v>37</v>
      </c>
      <c r="N83" s="38" t="s">
        <v>352</v>
      </c>
      <c r="O83" s="36" t="s">
        <v>30</v>
      </c>
      <c r="P83" s="50">
        <v>0.93</v>
      </c>
      <c r="Q83" s="36" t="s">
        <v>31</v>
      </c>
      <c r="R83" s="37" t="s">
        <v>149</v>
      </c>
    </row>
    <row r="84" s="3" customFormat="1" ht="42.75" spans="1:18">
      <c r="A84" s="36">
        <v>77</v>
      </c>
      <c r="B84" s="36" t="s">
        <v>144</v>
      </c>
      <c r="C84" s="36" t="s">
        <v>353</v>
      </c>
      <c r="D84" s="36" t="s">
        <v>24</v>
      </c>
      <c r="E84" s="36" t="s">
        <v>34</v>
      </c>
      <c r="F84" s="42" t="s">
        <v>354</v>
      </c>
      <c r="G84" s="38" t="s">
        <v>355</v>
      </c>
      <c r="H84" s="36">
        <v>50</v>
      </c>
      <c r="I84" s="36">
        <v>290</v>
      </c>
      <c r="J84" s="36">
        <v>1210</v>
      </c>
      <c r="K84" s="36">
        <v>32</v>
      </c>
      <c r="L84" s="36">
        <v>64</v>
      </c>
      <c r="M84" s="36" t="s">
        <v>37</v>
      </c>
      <c r="N84" s="38" t="s">
        <v>356</v>
      </c>
      <c r="O84" s="36" t="s">
        <v>30</v>
      </c>
      <c r="P84" s="50">
        <v>0.93</v>
      </c>
      <c r="Q84" s="36" t="s">
        <v>31</v>
      </c>
      <c r="R84" s="37" t="s">
        <v>149</v>
      </c>
    </row>
    <row r="85" s="3" customFormat="1" ht="57" spans="1:18">
      <c r="A85" s="36">
        <v>78</v>
      </c>
      <c r="B85" s="36" t="s">
        <v>202</v>
      </c>
      <c r="C85" s="36" t="s">
        <v>357</v>
      </c>
      <c r="D85" s="36" t="s">
        <v>79</v>
      </c>
      <c r="E85" s="36" t="s">
        <v>34</v>
      </c>
      <c r="F85" s="42" t="s">
        <v>358</v>
      </c>
      <c r="G85" s="38" t="s">
        <v>359</v>
      </c>
      <c r="H85" s="36">
        <v>60</v>
      </c>
      <c r="I85" s="36">
        <v>72</v>
      </c>
      <c r="J85" s="36">
        <v>223</v>
      </c>
      <c r="K85" s="36">
        <v>9</v>
      </c>
      <c r="L85" s="36">
        <v>36</v>
      </c>
      <c r="M85" s="36" t="s">
        <v>37</v>
      </c>
      <c r="N85" s="38" t="s">
        <v>360</v>
      </c>
      <c r="O85" s="36" t="s">
        <v>30</v>
      </c>
      <c r="P85" s="50">
        <v>0.95</v>
      </c>
      <c r="Q85" s="36" t="s">
        <v>31</v>
      </c>
      <c r="R85" s="36" t="s">
        <v>207</v>
      </c>
    </row>
    <row r="86" s="3" customFormat="1" ht="42.75" spans="1:18">
      <c r="A86" s="36">
        <v>79</v>
      </c>
      <c r="B86" s="36" t="s">
        <v>202</v>
      </c>
      <c r="C86" s="36" t="s">
        <v>361</v>
      </c>
      <c r="D86" s="36" t="s">
        <v>24</v>
      </c>
      <c r="E86" s="36" t="s">
        <v>34</v>
      </c>
      <c r="F86" s="42" t="s">
        <v>362</v>
      </c>
      <c r="G86" s="38" t="s">
        <v>363</v>
      </c>
      <c r="H86" s="36">
        <v>50</v>
      </c>
      <c r="I86" s="36">
        <v>63</v>
      </c>
      <c r="J86" s="36">
        <v>198</v>
      </c>
      <c r="K86" s="36">
        <v>8</v>
      </c>
      <c r="L86" s="36">
        <v>23</v>
      </c>
      <c r="M86" s="36" t="s">
        <v>37</v>
      </c>
      <c r="N86" s="38" t="s">
        <v>364</v>
      </c>
      <c r="O86" s="36" t="s">
        <v>30</v>
      </c>
      <c r="P86" s="50">
        <v>0.93</v>
      </c>
      <c r="Q86" s="36" t="s">
        <v>31</v>
      </c>
      <c r="R86" s="36" t="s">
        <v>207</v>
      </c>
    </row>
    <row r="87" s="3" customFormat="1" ht="42.75" spans="1:18">
      <c r="A87" s="36">
        <v>80</v>
      </c>
      <c r="B87" s="36" t="s">
        <v>202</v>
      </c>
      <c r="C87" s="36" t="s">
        <v>216</v>
      </c>
      <c r="D87" s="36" t="s">
        <v>24</v>
      </c>
      <c r="E87" s="36" t="s">
        <v>34</v>
      </c>
      <c r="F87" s="42" t="s">
        <v>365</v>
      </c>
      <c r="G87" s="38" t="s">
        <v>366</v>
      </c>
      <c r="H87" s="36">
        <v>50</v>
      </c>
      <c r="I87" s="36">
        <v>86</v>
      </c>
      <c r="J87" s="36">
        <v>296</v>
      </c>
      <c r="K87" s="36">
        <v>9</v>
      </c>
      <c r="L87" s="36">
        <v>30</v>
      </c>
      <c r="M87" s="36" t="s">
        <v>37</v>
      </c>
      <c r="N87" s="38" t="s">
        <v>367</v>
      </c>
      <c r="O87" s="36" t="s">
        <v>30</v>
      </c>
      <c r="P87" s="50">
        <v>0.95</v>
      </c>
      <c r="Q87" s="36" t="s">
        <v>31</v>
      </c>
      <c r="R87" s="36" t="s">
        <v>207</v>
      </c>
    </row>
    <row r="88" s="3" customFormat="1" ht="57" spans="1:18">
      <c r="A88" s="36">
        <v>81</v>
      </c>
      <c r="B88" s="36" t="s">
        <v>202</v>
      </c>
      <c r="C88" s="36" t="s">
        <v>368</v>
      </c>
      <c r="D88" s="36" t="s">
        <v>79</v>
      </c>
      <c r="E88" s="36" t="s">
        <v>34</v>
      </c>
      <c r="F88" s="42" t="s">
        <v>369</v>
      </c>
      <c r="G88" s="38" t="s">
        <v>370</v>
      </c>
      <c r="H88" s="36">
        <v>50</v>
      </c>
      <c r="I88" s="36">
        <v>102</v>
      </c>
      <c r="J88" s="36">
        <v>398</v>
      </c>
      <c r="K88" s="36">
        <v>11</v>
      </c>
      <c r="L88" s="36">
        <v>42</v>
      </c>
      <c r="M88" s="36" t="s">
        <v>37</v>
      </c>
      <c r="N88" s="38" t="s">
        <v>371</v>
      </c>
      <c r="O88" s="36" t="s">
        <v>30</v>
      </c>
      <c r="P88" s="50">
        <v>0.93</v>
      </c>
      <c r="Q88" s="36" t="s">
        <v>31</v>
      </c>
      <c r="R88" s="36" t="s">
        <v>207</v>
      </c>
    </row>
    <row r="89" s="3" customFormat="1" ht="42.75" spans="1:18">
      <c r="A89" s="36">
        <v>82</v>
      </c>
      <c r="B89" s="36" t="s">
        <v>202</v>
      </c>
      <c r="C89" s="36" t="s">
        <v>212</v>
      </c>
      <c r="D89" s="36" t="s">
        <v>24</v>
      </c>
      <c r="E89" s="36" t="s">
        <v>34</v>
      </c>
      <c r="F89" s="42" t="s">
        <v>372</v>
      </c>
      <c r="G89" s="38" t="s">
        <v>373</v>
      </c>
      <c r="H89" s="36">
        <v>50</v>
      </c>
      <c r="I89" s="36">
        <v>120</v>
      </c>
      <c r="J89" s="36">
        <v>425</v>
      </c>
      <c r="K89" s="36">
        <v>15</v>
      </c>
      <c r="L89" s="36">
        <v>48</v>
      </c>
      <c r="M89" s="36" t="s">
        <v>37</v>
      </c>
      <c r="N89" s="38" t="s">
        <v>374</v>
      </c>
      <c r="O89" s="36" t="s">
        <v>30</v>
      </c>
      <c r="P89" s="50">
        <v>0.95</v>
      </c>
      <c r="Q89" s="36" t="s">
        <v>31</v>
      </c>
      <c r="R89" s="36" t="s">
        <v>207</v>
      </c>
    </row>
    <row r="90" s="3" customFormat="1" ht="57" spans="1:18">
      <c r="A90" s="36">
        <v>83</v>
      </c>
      <c r="B90" s="36" t="s">
        <v>202</v>
      </c>
      <c r="C90" s="36" t="s">
        <v>375</v>
      </c>
      <c r="D90" s="36" t="s">
        <v>24</v>
      </c>
      <c r="E90" s="36" t="s">
        <v>34</v>
      </c>
      <c r="F90" s="42" t="s">
        <v>376</v>
      </c>
      <c r="G90" s="38" t="s">
        <v>377</v>
      </c>
      <c r="H90" s="36">
        <v>60</v>
      </c>
      <c r="I90" s="36">
        <v>98</v>
      </c>
      <c r="J90" s="36">
        <v>305</v>
      </c>
      <c r="K90" s="36">
        <v>8</v>
      </c>
      <c r="L90" s="36">
        <v>27</v>
      </c>
      <c r="M90" s="36" t="s">
        <v>37</v>
      </c>
      <c r="N90" s="38" t="s">
        <v>378</v>
      </c>
      <c r="O90" s="36" t="s">
        <v>30</v>
      </c>
      <c r="P90" s="50">
        <v>0.94</v>
      </c>
      <c r="Q90" s="36" t="s">
        <v>31</v>
      </c>
      <c r="R90" s="36" t="s">
        <v>207</v>
      </c>
    </row>
    <row r="91" s="3" customFormat="1" ht="28.5" spans="1:18">
      <c r="A91" s="36">
        <v>84</v>
      </c>
      <c r="B91" s="36" t="s">
        <v>379</v>
      </c>
      <c r="C91" s="36" t="s">
        <v>380</v>
      </c>
      <c r="D91" s="36" t="s">
        <v>43</v>
      </c>
      <c r="E91" s="36" t="s">
        <v>34</v>
      </c>
      <c r="F91" s="42" t="s">
        <v>381</v>
      </c>
      <c r="G91" s="38" t="s">
        <v>382</v>
      </c>
      <c r="H91" s="36">
        <v>30</v>
      </c>
      <c r="I91" s="36">
        <v>135</v>
      </c>
      <c r="J91" s="36">
        <v>552</v>
      </c>
      <c r="K91" s="36">
        <v>16</v>
      </c>
      <c r="L91" s="36">
        <v>32</v>
      </c>
      <c r="M91" s="36" t="s">
        <v>37</v>
      </c>
      <c r="N91" s="38" t="s">
        <v>383</v>
      </c>
      <c r="O91" s="36" t="s">
        <v>30</v>
      </c>
      <c r="P91" s="50">
        <v>0.95</v>
      </c>
      <c r="Q91" s="36" t="s">
        <v>31</v>
      </c>
      <c r="R91" s="36" t="s">
        <v>384</v>
      </c>
    </row>
    <row r="92" s="3" customFormat="1" ht="57" spans="1:18">
      <c r="A92" s="36">
        <v>85</v>
      </c>
      <c r="B92" s="36" t="s">
        <v>379</v>
      </c>
      <c r="C92" s="36" t="s">
        <v>385</v>
      </c>
      <c r="D92" s="36" t="s">
        <v>24</v>
      </c>
      <c r="E92" s="36" t="s">
        <v>34</v>
      </c>
      <c r="F92" s="42" t="s">
        <v>386</v>
      </c>
      <c r="G92" s="38" t="s">
        <v>387</v>
      </c>
      <c r="H92" s="36">
        <v>80</v>
      </c>
      <c r="I92" s="36">
        <v>80</v>
      </c>
      <c r="J92" s="36">
        <v>352</v>
      </c>
      <c r="K92" s="36">
        <v>5</v>
      </c>
      <c r="L92" s="36">
        <v>15</v>
      </c>
      <c r="M92" s="36" t="s">
        <v>37</v>
      </c>
      <c r="N92" s="38" t="s">
        <v>388</v>
      </c>
      <c r="O92" s="36" t="s">
        <v>30</v>
      </c>
      <c r="P92" s="50">
        <v>0.94</v>
      </c>
      <c r="Q92" s="36" t="s">
        <v>31</v>
      </c>
      <c r="R92" s="36" t="s">
        <v>384</v>
      </c>
    </row>
    <row r="93" s="3" customFormat="1" ht="71.25" spans="1:18">
      <c r="A93" s="36">
        <v>86</v>
      </c>
      <c r="B93" s="36" t="s">
        <v>176</v>
      </c>
      <c r="C93" s="40" t="s">
        <v>389</v>
      </c>
      <c r="D93" s="36" t="s">
        <v>24</v>
      </c>
      <c r="E93" s="36" t="s">
        <v>34</v>
      </c>
      <c r="F93" s="42" t="s">
        <v>390</v>
      </c>
      <c r="G93" s="38" t="s">
        <v>391</v>
      </c>
      <c r="H93" s="36">
        <v>40</v>
      </c>
      <c r="I93" s="36">
        <v>45</v>
      </c>
      <c r="J93" s="36">
        <v>225</v>
      </c>
      <c r="K93" s="36">
        <v>3</v>
      </c>
      <c r="L93" s="36">
        <v>15</v>
      </c>
      <c r="M93" s="36" t="s">
        <v>37</v>
      </c>
      <c r="N93" s="79" t="s">
        <v>392</v>
      </c>
      <c r="O93" s="36" t="s">
        <v>30</v>
      </c>
      <c r="P93" s="50">
        <v>0.95</v>
      </c>
      <c r="Q93" s="36" t="s">
        <v>31</v>
      </c>
      <c r="R93" s="96" t="s">
        <v>181</v>
      </c>
    </row>
    <row r="94" s="3" customFormat="1" ht="57" spans="1:18">
      <c r="A94" s="36">
        <v>87</v>
      </c>
      <c r="B94" s="36" t="s">
        <v>176</v>
      </c>
      <c r="C94" s="40" t="s">
        <v>198</v>
      </c>
      <c r="D94" s="36" t="s">
        <v>62</v>
      </c>
      <c r="E94" s="36" t="s">
        <v>34</v>
      </c>
      <c r="F94" s="42" t="s">
        <v>393</v>
      </c>
      <c r="G94" s="38" t="s">
        <v>394</v>
      </c>
      <c r="H94" s="36">
        <v>60</v>
      </c>
      <c r="I94" s="36">
        <v>66</v>
      </c>
      <c r="J94" s="36">
        <v>263</v>
      </c>
      <c r="K94" s="36">
        <v>9</v>
      </c>
      <c r="L94" s="36">
        <v>35</v>
      </c>
      <c r="M94" s="36" t="s">
        <v>37</v>
      </c>
      <c r="N94" s="79" t="s">
        <v>395</v>
      </c>
      <c r="O94" s="36" t="s">
        <v>30</v>
      </c>
      <c r="P94" s="50">
        <v>0.94</v>
      </c>
      <c r="Q94" s="36" t="s">
        <v>31</v>
      </c>
      <c r="R94" s="96" t="s">
        <v>181</v>
      </c>
    </row>
    <row r="95" s="3" customFormat="1" ht="128.25" spans="1:18">
      <c r="A95" s="36">
        <v>88</v>
      </c>
      <c r="B95" s="36" t="s">
        <v>176</v>
      </c>
      <c r="C95" s="40" t="s">
        <v>396</v>
      </c>
      <c r="D95" s="36" t="s">
        <v>43</v>
      </c>
      <c r="E95" s="36" t="s">
        <v>34</v>
      </c>
      <c r="F95" s="42" t="s">
        <v>397</v>
      </c>
      <c r="G95" s="38" t="s">
        <v>398</v>
      </c>
      <c r="H95" s="36">
        <v>50</v>
      </c>
      <c r="I95" s="53">
        <v>58</v>
      </c>
      <c r="J95" s="80">
        <v>238</v>
      </c>
      <c r="K95" s="80">
        <v>4</v>
      </c>
      <c r="L95" s="80">
        <v>32</v>
      </c>
      <c r="M95" s="36" t="s">
        <v>37</v>
      </c>
      <c r="N95" s="81" t="s">
        <v>399</v>
      </c>
      <c r="O95" s="36" t="s">
        <v>30</v>
      </c>
      <c r="P95" s="50">
        <v>0.94</v>
      </c>
      <c r="Q95" s="36" t="s">
        <v>31</v>
      </c>
      <c r="R95" s="96" t="s">
        <v>181</v>
      </c>
    </row>
    <row r="96" s="3" customFormat="1" ht="42.75" spans="1:18">
      <c r="A96" s="36">
        <v>89</v>
      </c>
      <c r="B96" s="36" t="s">
        <v>176</v>
      </c>
      <c r="C96" s="40" t="s">
        <v>186</v>
      </c>
      <c r="D96" s="36" t="s">
        <v>24</v>
      </c>
      <c r="E96" s="36" t="s">
        <v>34</v>
      </c>
      <c r="F96" s="42" t="s">
        <v>400</v>
      </c>
      <c r="G96" s="38" t="s">
        <v>401</v>
      </c>
      <c r="H96" s="36">
        <v>30</v>
      </c>
      <c r="I96" s="53">
        <v>170</v>
      </c>
      <c r="J96" s="80">
        <v>650</v>
      </c>
      <c r="K96" s="80">
        <v>9</v>
      </c>
      <c r="L96" s="80">
        <v>22</v>
      </c>
      <c r="M96" s="36" t="s">
        <v>37</v>
      </c>
      <c r="N96" s="79" t="s">
        <v>402</v>
      </c>
      <c r="O96" s="36" t="s">
        <v>30</v>
      </c>
      <c r="P96" s="50">
        <v>0.95</v>
      </c>
      <c r="Q96" s="36" t="s">
        <v>31</v>
      </c>
      <c r="R96" s="96" t="s">
        <v>181</v>
      </c>
    </row>
    <row r="97" s="3" customFormat="1" ht="57" spans="1:18">
      <c r="A97" s="36">
        <v>90</v>
      </c>
      <c r="B97" s="36" t="s">
        <v>176</v>
      </c>
      <c r="C97" s="40" t="s">
        <v>403</v>
      </c>
      <c r="D97" s="36" t="s">
        <v>79</v>
      </c>
      <c r="E97" s="36" t="s">
        <v>34</v>
      </c>
      <c r="F97" s="42" t="s">
        <v>404</v>
      </c>
      <c r="G97" s="38" t="s">
        <v>405</v>
      </c>
      <c r="H97" s="36">
        <v>40</v>
      </c>
      <c r="I97" s="53">
        <v>119</v>
      </c>
      <c r="J97" s="53">
        <v>482</v>
      </c>
      <c r="K97" s="53">
        <v>17</v>
      </c>
      <c r="L97" s="53">
        <v>59</v>
      </c>
      <c r="M97" s="36" t="s">
        <v>37</v>
      </c>
      <c r="N97" s="79" t="s">
        <v>406</v>
      </c>
      <c r="O97" s="36" t="s">
        <v>30</v>
      </c>
      <c r="P97" s="50">
        <v>0.94</v>
      </c>
      <c r="Q97" s="36" t="s">
        <v>31</v>
      </c>
      <c r="R97" s="96" t="s">
        <v>181</v>
      </c>
    </row>
    <row r="98" s="3" customFormat="1" ht="42.75" spans="1:18">
      <c r="A98" s="36">
        <v>91</v>
      </c>
      <c r="B98" s="36" t="s">
        <v>176</v>
      </c>
      <c r="C98" s="40" t="s">
        <v>177</v>
      </c>
      <c r="D98" s="36" t="s">
        <v>24</v>
      </c>
      <c r="E98" s="36" t="s">
        <v>34</v>
      </c>
      <c r="F98" s="42" t="s">
        <v>407</v>
      </c>
      <c r="G98" s="38" t="s">
        <v>408</v>
      </c>
      <c r="H98" s="36">
        <v>70</v>
      </c>
      <c r="I98" s="36">
        <v>126</v>
      </c>
      <c r="J98" s="36">
        <v>572</v>
      </c>
      <c r="K98" s="36">
        <v>15</v>
      </c>
      <c r="L98" s="36">
        <v>35</v>
      </c>
      <c r="M98" s="36" t="s">
        <v>37</v>
      </c>
      <c r="N98" s="81" t="s">
        <v>409</v>
      </c>
      <c r="O98" s="36" t="s">
        <v>30</v>
      </c>
      <c r="P98" s="50">
        <v>0.95</v>
      </c>
      <c r="Q98" s="36" t="s">
        <v>31</v>
      </c>
      <c r="R98" s="96" t="s">
        <v>181</v>
      </c>
    </row>
    <row r="99" s="3" customFormat="1" ht="71.25" spans="1:18">
      <c r="A99" s="36">
        <v>92</v>
      </c>
      <c r="B99" s="36" t="s">
        <v>176</v>
      </c>
      <c r="C99" s="53" t="s">
        <v>410</v>
      </c>
      <c r="D99" s="36" t="s">
        <v>24</v>
      </c>
      <c r="E99" s="36" t="s">
        <v>34</v>
      </c>
      <c r="F99" s="42" t="s">
        <v>411</v>
      </c>
      <c r="G99" s="38" t="s">
        <v>412</v>
      </c>
      <c r="H99" s="36">
        <v>30</v>
      </c>
      <c r="I99" s="53">
        <v>75</v>
      </c>
      <c r="J99" s="53">
        <v>435</v>
      </c>
      <c r="K99" s="53">
        <v>5</v>
      </c>
      <c r="L99" s="53">
        <v>16</v>
      </c>
      <c r="M99" s="36" t="s">
        <v>37</v>
      </c>
      <c r="N99" s="79" t="s">
        <v>413</v>
      </c>
      <c r="O99" s="36" t="s">
        <v>30</v>
      </c>
      <c r="P99" s="50">
        <v>0.93</v>
      </c>
      <c r="Q99" s="36" t="s">
        <v>31</v>
      </c>
      <c r="R99" s="96" t="s">
        <v>181</v>
      </c>
    </row>
    <row r="100" s="3" customFormat="1" ht="42.75" spans="1:18">
      <c r="A100" s="36">
        <v>93</v>
      </c>
      <c r="B100" s="36" t="s">
        <v>414</v>
      </c>
      <c r="C100" s="36" t="s">
        <v>415</v>
      </c>
      <c r="D100" s="36" t="s">
        <v>24</v>
      </c>
      <c r="E100" s="36" t="s">
        <v>34</v>
      </c>
      <c r="F100" s="42" t="s">
        <v>416</v>
      </c>
      <c r="G100" s="38" t="s">
        <v>417</v>
      </c>
      <c r="H100" s="36">
        <v>30</v>
      </c>
      <c r="I100" s="36">
        <v>101</v>
      </c>
      <c r="J100" s="36">
        <v>621</v>
      </c>
      <c r="K100" s="36">
        <v>8</v>
      </c>
      <c r="L100" s="36">
        <v>33</v>
      </c>
      <c r="M100" s="36" t="s">
        <v>37</v>
      </c>
      <c r="N100" s="81" t="s">
        <v>418</v>
      </c>
      <c r="O100" s="36" t="s">
        <v>30</v>
      </c>
      <c r="P100" s="50">
        <v>0.95</v>
      </c>
      <c r="Q100" s="36" t="s">
        <v>31</v>
      </c>
      <c r="R100" s="36" t="s">
        <v>419</v>
      </c>
    </row>
    <row r="101" s="3" customFormat="1" ht="38" customHeight="1" spans="1:18">
      <c r="A101" s="18" t="s">
        <v>48</v>
      </c>
      <c r="B101" s="36"/>
      <c r="C101" s="36"/>
      <c r="D101" s="36"/>
      <c r="E101" s="36"/>
      <c r="F101" s="38"/>
      <c r="G101" s="38"/>
      <c r="H101" s="54">
        <f>SUM(H11:H100)</f>
        <v>3410</v>
      </c>
      <c r="I101" s="36"/>
      <c r="J101" s="36"/>
      <c r="K101" s="36"/>
      <c r="L101" s="36"/>
      <c r="M101" s="49"/>
      <c r="N101" s="38"/>
      <c r="O101" s="36"/>
      <c r="P101" s="50"/>
      <c r="Q101" s="36"/>
      <c r="R101" s="36"/>
    </row>
    <row r="102" s="3" customFormat="1" ht="34" customHeight="1" spans="1:18">
      <c r="A102" s="55" t="s">
        <v>420</v>
      </c>
      <c r="B102" s="56"/>
      <c r="C102" s="56"/>
      <c r="D102" s="56"/>
      <c r="E102" s="56"/>
      <c r="F102" s="57"/>
      <c r="G102" s="57"/>
      <c r="H102" s="56"/>
      <c r="I102" s="56"/>
      <c r="J102" s="56"/>
      <c r="K102" s="56"/>
      <c r="L102" s="56"/>
      <c r="M102" s="82"/>
      <c r="N102" s="57"/>
      <c r="O102" s="56"/>
      <c r="P102" s="56"/>
      <c r="Q102" s="56"/>
      <c r="R102" s="97"/>
    </row>
    <row r="103" s="3" customFormat="1" ht="28.5" spans="1:18">
      <c r="A103" s="58">
        <v>94</v>
      </c>
      <c r="B103" s="59" t="s">
        <v>220</v>
      </c>
      <c r="C103" s="60" t="s">
        <v>421</v>
      </c>
      <c r="D103" s="60" t="s">
        <v>24</v>
      </c>
      <c r="E103" s="61" t="s">
        <v>34</v>
      </c>
      <c r="F103" s="61" t="s">
        <v>422</v>
      </c>
      <c r="G103" s="61" t="s">
        <v>423</v>
      </c>
      <c r="H103" s="62">
        <v>56</v>
      </c>
      <c r="I103" s="58">
        <v>16</v>
      </c>
      <c r="J103" s="58">
        <v>68</v>
      </c>
      <c r="K103" s="58">
        <v>1</v>
      </c>
      <c r="L103" s="83">
        <v>2</v>
      </c>
      <c r="M103" s="62" t="s">
        <v>37</v>
      </c>
      <c r="N103" s="84" t="s">
        <v>424</v>
      </c>
      <c r="O103" s="60" t="s">
        <v>30</v>
      </c>
      <c r="P103" s="85">
        <v>0.93</v>
      </c>
      <c r="Q103" s="85" t="s">
        <v>31</v>
      </c>
      <c r="R103" s="60" t="s">
        <v>225</v>
      </c>
    </row>
    <row r="104" s="3" customFormat="1" ht="28.5" spans="1:18">
      <c r="A104" s="58">
        <v>95</v>
      </c>
      <c r="B104" s="60" t="s">
        <v>220</v>
      </c>
      <c r="C104" s="60" t="s">
        <v>425</v>
      </c>
      <c r="D104" s="60" t="s">
        <v>24</v>
      </c>
      <c r="E104" s="61" t="s">
        <v>34</v>
      </c>
      <c r="F104" s="28" t="s">
        <v>426</v>
      </c>
      <c r="G104" s="28" t="s">
        <v>427</v>
      </c>
      <c r="H104" s="26">
        <v>30</v>
      </c>
      <c r="I104" s="13">
        <v>105</v>
      </c>
      <c r="J104" s="13">
        <v>406</v>
      </c>
      <c r="K104" s="13">
        <v>7</v>
      </c>
      <c r="L104" s="13">
        <v>23</v>
      </c>
      <c r="M104" s="62" t="s">
        <v>37</v>
      </c>
      <c r="N104" s="84" t="s">
        <v>428</v>
      </c>
      <c r="O104" s="60" t="s">
        <v>30</v>
      </c>
      <c r="P104" s="85">
        <v>0.95</v>
      </c>
      <c r="Q104" s="85" t="s">
        <v>31</v>
      </c>
      <c r="R104" s="60" t="s">
        <v>225</v>
      </c>
    </row>
    <row r="105" s="3" customFormat="1" ht="28.5" spans="1:18">
      <c r="A105" s="58">
        <v>96</v>
      </c>
      <c r="B105" s="59" t="s">
        <v>220</v>
      </c>
      <c r="C105" s="59" t="s">
        <v>230</v>
      </c>
      <c r="D105" s="59"/>
      <c r="E105" s="61" t="s">
        <v>34</v>
      </c>
      <c r="F105" s="63" t="s">
        <v>429</v>
      </c>
      <c r="G105" s="63" t="s">
        <v>430</v>
      </c>
      <c r="H105" s="64">
        <v>34</v>
      </c>
      <c r="I105" s="65">
        <v>96</v>
      </c>
      <c r="J105" s="26">
        <v>485</v>
      </c>
      <c r="K105" s="13">
        <v>16</v>
      </c>
      <c r="L105" s="13">
        <v>65</v>
      </c>
      <c r="M105" s="62" t="s">
        <v>37</v>
      </c>
      <c r="N105" s="66" t="s">
        <v>431</v>
      </c>
      <c r="O105" s="60" t="s">
        <v>30</v>
      </c>
      <c r="P105" s="85">
        <v>0.94</v>
      </c>
      <c r="Q105" s="85" t="s">
        <v>31</v>
      </c>
      <c r="R105" s="60" t="s">
        <v>225</v>
      </c>
    </row>
    <row r="106" s="3" customFormat="1" ht="28.5" spans="1:18">
      <c r="A106" s="58">
        <v>97</v>
      </c>
      <c r="B106" s="60" t="s">
        <v>41</v>
      </c>
      <c r="C106" s="60" t="s">
        <v>432</v>
      </c>
      <c r="D106" s="60" t="s">
        <v>43</v>
      </c>
      <c r="E106" s="61" t="s">
        <v>34</v>
      </c>
      <c r="F106" s="28" t="s">
        <v>433</v>
      </c>
      <c r="G106" s="28" t="s">
        <v>434</v>
      </c>
      <c r="H106" s="26">
        <v>15</v>
      </c>
      <c r="I106" s="13">
        <v>219</v>
      </c>
      <c r="J106" s="13">
        <v>942</v>
      </c>
      <c r="K106" s="13">
        <v>29</v>
      </c>
      <c r="L106" s="13">
        <v>106</v>
      </c>
      <c r="M106" s="62" t="s">
        <v>37</v>
      </c>
      <c r="N106" s="86" t="s">
        <v>435</v>
      </c>
      <c r="O106" s="30" t="s">
        <v>30</v>
      </c>
      <c r="P106" s="45">
        <v>0.95</v>
      </c>
      <c r="Q106" s="45" t="s">
        <v>31</v>
      </c>
      <c r="R106" s="30" t="s">
        <v>47</v>
      </c>
    </row>
    <row r="107" s="3" customFormat="1" ht="42.75" spans="1:18">
      <c r="A107" s="58">
        <v>98</v>
      </c>
      <c r="B107" s="60" t="s">
        <v>41</v>
      </c>
      <c r="C107" s="60" t="s">
        <v>436</v>
      </c>
      <c r="D107" s="60" t="s">
        <v>79</v>
      </c>
      <c r="E107" s="61" t="s">
        <v>34</v>
      </c>
      <c r="F107" s="28" t="s">
        <v>437</v>
      </c>
      <c r="G107" s="28" t="s">
        <v>438</v>
      </c>
      <c r="H107" s="26">
        <v>10</v>
      </c>
      <c r="I107" s="13">
        <v>353</v>
      </c>
      <c r="J107" s="13">
        <v>935</v>
      </c>
      <c r="K107" s="13">
        <v>21</v>
      </c>
      <c r="L107" s="13">
        <v>74</v>
      </c>
      <c r="M107" s="62" t="s">
        <v>37</v>
      </c>
      <c r="N107" s="66" t="s">
        <v>439</v>
      </c>
      <c r="O107" s="60" t="s">
        <v>30</v>
      </c>
      <c r="P107" s="85">
        <v>0.94</v>
      </c>
      <c r="Q107" s="45" t="s">
        <v>31</v>
      </c>
      <c r="R107" s="60" t="s">
        <v>47</v>
      </c>
    </row>
    <row r="108" s="3" customFormat="1" ht="28.5" spans="1:18">
      <c r="A108" s="58">
        <v>99</v>
      </c>
      <c r="B108" s="65" t="s">
        <v>41</v>
      </c>
      <c r="C108" s="65" t="s">
        <v>272</v>
      </c>
      <c r="D108" s="65" t="s">
        <v>24</v>
      </c>
      <c r="E108" s="61" t="s">
        <v>34</v>
      </c>
      <c r="F108" s="66" t="s">
        <v>440</v>
      </c>
      <c r="G108" s="28" t="s">
        <v>441</v>
      </c>
      <c r="H108" s="26">
        <v>10</v>
      </c>
      <c r="I108" s="65">
        <v>203</v>
      </c>
      <c r="J108" s="65">
        <v>751</v>
      </c>
      <c r="K108" s="65">
        <v>19</v>
      </c>
      <c r="L108" s="65">
        <v>42</v>
      </c>
      <c r="M108" s="62" t="s">
        <v>37</v>
      </c>
      <c r="N108" s="66" t="s">
        <v>442</v>
      </c>
      <c r="O108" s="60" t="s">
        <v>30</v>
      </c>
      <c r="P108" s="87">
        <v>0.95</v>
      </c>
      <c r="Q108" s="45" t="s">
        <v>31</v>
      </c>
      <c r="R108" s="68" t="s">
        <v>47</v>
      </c>
    </row>
    <row r="109" s="3" customFormat="1" ht="28.5" spans="1:18">
      <c r="A109" s="58">
        <v>100</v>
      </c>
      <c r="B109" s="60" t="s">
        <v>443</v>
      </c>
      <c r="C109" s="60" t="s">
        <v>444</v>
      </c>
      <c r="D109" s="60" t="s">
        <v>24</v>
      </c>
      <c r="E109" s="61" t="s">
        <v>34</v>
      </c>
      <c r="F109" s="67" t="s">
        <v>445</v>
      </c>
      <c r="G109" s="67" t="s">
        <v>446</v>
      </c>
      <c r="H109" s="62">
        <v>15.8</v>
      </c>
      <c r="I109" s="60">
        <v>125</v>
      </c>
      <c r="J109" s="60">
        <v>547</v>
      </c>
      <c r="K109" s="60">
        <v>7</v>
      </c>
      <c r="L109" s="60">
        <v>25</v>
      </c>
      <c r="M109" s="62" t="s">
        <v>37</v>
      </c>
      <c r="N109" s="67" t="s">
        <v>447</v>
      </c>
      <c r="O109" s="60" t="s">
        <v>30</v>
      </c>
      <c r="P109" s="85">
        <v>0.95</v>
      </c>
      <c r="Q109" s="85" t="s">
        <v>31</v>
      </c>
      <c r="R109" s="60" t="s">
        <v>448</v>
      </c>
    </row>
    <row r="110" s="3" customFormat="1" ht="28.5" spans="1:18">
      <c r="A110" s="58">
        <v>101</v>
      </c>
      <c r="B110" s="60" t="s">
        <v>443</v>
      </c>
      <c r="C110" s="60" t="s">
        <v>449</v>
      </c>
      <c r="D110" s="60" t="s">
        <v>43</v>
      </c>
      <c r="E110" s="61" t="s">
        <v>34</v>
      </c>
      <c r="F110" s="67" t="s">
        <v>450</v>
      </c>
      <c r="G110" s="61" t="s">
        <v>451</v>
      </c>
      <c r="H110" s="62">
        <v>6.5</v>
      </c>
      <c r="I110" s="62">
        <v>28</v>
      </c>
      <c r="J110" s="62">
        <v>115</v>
      </c>
      <c r="K110" s="62">
        <v>3</v>
      </c>
      <c r="L110" s="62">
        <v>11</v>
      </c>
      <c r="M110" s="62" t="s">
        <v>37</v>
      </c>
      <c r="N110" s="67" t="s">
        <v>452</v>
      </c>
      <c r="O110" s="60" t="s">
        <v>30</v>
      </c>
      <c r="P110" s="85">
        <v>0.93</v>
      </c>
      <c r="Q110" s="85" t="s">
        <v>31</v>
      </c>
      <c r="R110" s="60" t="s">
        <v>448</v>
      </c>
    </row>
    <row r="111" s="3" customFormat="1" ht="42.75" spans="1:18">
      <c r="A111" s="58">
        <v>102</v>
      </c>
      <c r="B111" s="60" t="s">
        <v>443</v>
      </c>
      <c r="C111" s="60" t="s">
        <v>453</v>
      </c>
      <c r="D111" s="60" t="s">
        <v>24</v>
      </c>
      <c r="E111" s="61" t="s">
        <v>34</v>
      </c>
      <c r="F111" s="67" t="s">
        <v>454</v>
      </c>
      <c r="G111" s="67" t="s">
        <v>455</v>
      </c>
      <c r="H111" s="62">
        <v>4.5</v>
      </c>
      <c r="I111" s="60">
        <v>143</v>
      </c>
      <c r="J111" s="60">
        <v>574</v>
      </c>
      <c r="K111" s="60">
        <v>27</v>
      </c>
      <c r="L111" s="60">
        <v>81</v>
      </c>
      <c r="M111" s="62" t="s">
        <v>37</v>
      </c>
      <c r="N111" s="67" t="s">
        <v>456</v>
      </c>
      <c r="O111" s="60" t="s">
        <v>30</v>
      </c>
      <c r="P111" s="85">
        <v>0.95</v>
      </c>
      <c r="Q111" s="85" t="s">
        <v>31</v>
      </c>
      <c r="R111" s="60" t="s">
        <v>448</v>
      </c>
    </row>
    <row r="112" s="3" customFormat="1" ht="42.75" spans="1:18">
      <c r="A112" s="58">
        <v>103</v>
      </c>
      <c r="B112" s="60" t="s">
        <v>443</v>
      </c>
      <c r="C112" s="60" t="s">
        <v>457</v>
      </c>
      <c r="D112" s="60" t="s">
        <v>24</v>
      </c>
      <c r="E112" s="61" t="s">
        <v>34</v>
      </c>
      <c r="F112" s="67" t="s">
        <v>458</v>
      </c>
      <c r="G112" s="61" t="s">
        <v>459</v>
      </c>
      <c r="H112" s="62">
        <v>10</v>
      </c>
      <c r="I112" s="62">
        <v>128</v>
      </c>
      <c r="J112" s="62">
        <v>672</v>
      </c>
      <c r="K112" s="62">
        <v>8</v>
      </c>
      <c r="L112" s="62">
        <v>46</v>
      </c>
      <c r="M112" s="62" t="s">
        <v>37</v>
      </c>
      <c r="N112" s="60" t="s">
        <v>460</v>
      </c>
      <c r="O112" s="60" t="s">
        <v>30</v>
      </c>
      <c r="P112" s="85">
        <v>0.95</v>
      </c>
      <c r="Q112" s="85" t="s">
        <v>31</v>
      </c>
      <c r="R112" s="60" t="s">
        <v>448</v>
      </c>
    </row>
    <row r="113" s="3" customFormat="1" ht="42.75" spans="1:18">
      <c r="A113" s="58">
        <v>104</v>
      </c>
      <c r="B113" s="68" t="s">
        <v>379</v>
      </c>
      <c r="C113" s="68" t="s">
        <v>380</v>
      </c>
      <c r="D113" s="69" t="s">
        <v>43</v>
      </c>
      <c r="E113" s="61" t="s">
        <v>34</v>
      </c>
      <c r="F113" s="66" t="s">
        <v>461</v>
      </c>
      <c r="G113" s="28" t="s">
        <v>462</v>
      </c>
      <c r="H113" s="26">
        <v>16</v>
      </c>
      <c r="I113" s="88">
        <v>303</v>
      </c>
      <c r="J113" s="88">
        <v>1100</v>
      </c>
      <c r="K113" s="88">
        <v>31</v>
      </c>
      <c r="L113" s="68">
        <v>75</v>
      </c>
      <c r="M113" s="62" t="s">
        <v>37</v>
      </c>
      <c r="N113" s="66" t="s">
        <v>463</v>
      </c>
      <c r="O113" s="60" t="s">
        <v>30</v>
      </c>
      <c r="P113" s="89">
        <v>0.94</v>
      </c>
      <c r="Q113" s="89" t="s">
        <v>31</v>
      </c>
      <c r="R113" s="68" t="s">
        <v>384</v>
      </c>
    </row>
    <row r="114" s="3" customFormat="1" ht="57" spans="1:18">
      <c r="A114" s="58">
        <v>105</v>
      </c>
      <c r="B114" s="69" t="s">
        <v>379</v>
      </c>
      <c r="C114" s="69" t="s">
        <v>464</v>
      </c>
      <c r="D114" s="69" t="s">
        <v>24</v>
      </c>
      <c r="E114" s="61" t="s">
        <v>34</v>
      </c>
      <c r="F114" s="28" t="s">
        <v>465</v>
      </c>
      <c r="G114" s="61" t="s">
        <v>466</v>
      </c>
      <c r="H114" s="26">
        <v>30</v>
      </c>
      <c r="I114" s="13">
        <v>265</v>
      </c>
      <c r="J114" s="13">
        <v>1123</v>
      </c>
      <c r="K114" s="13">
        <v>20</v>
      </c>
      <c r="L114" s="13">
        <v>86</v>
      </c>
      <c r="M114" s="62" t="s">
        <v>37</v>
      </c>
      <c r="N114" s="90" t="s">
        <v>467</v>
      </c>
      <c r="O114" s="60" t="s">
        <v>30</v>
      </c>
      <c r="P114" s="89">
        <v>0.95</v>
      </c>
      <c r="Q114" s="89" t="s">
        <v>31</v>
      </c>
      <c r="R114" s="69" t="s">
        <v>384</v>
      </c>
    </row>
    <row r="115" s="3" customFormat="1" ht="42.75" spans="1:18">
      <c r="A115" s="58">
        <v>106</v>
      </c>
      <c r="B115" s="69" t="s">
        <v>379</v>
      </c>
      <c r="C115" s="69" t="s">
        <v>468</v>
      </c>
      <c r="D115" s="69" t="s">
        <v>62</v>
      </c>
      <c r="E115" s="61" t="s">
        <v>34</v>
      </c>
      <c r="F115" s="28" t="s">
        <v>469</v>
      </c>
      <c r="G115" s="61" t="s">
        <v>470</v>
      </c>
      <c r="H115" s="26">
        <v>20</v>
      </c>
      <c r="I115" s="13">
        <v>930</v>
      </c>
      <c r="J115" s="13">
        <v>3350</v>
      </c>
      <c r="K115" s="13">
        <v>58</v>
      </c>
      <c r="L115" s="13">
        <v>148</v>
      </c>
      <c r="M115" s="62" t="s">
        <v>37</v>
      </c>
      <c r="N115" s="90" t="s">
        <v>471</v>
      </c>
      <c r="O115" s="60" t="s">
        <v>30</v>
      </c>
      <c r="P115" s="89">
        <v>0.93</v>
      </c>
      <c r="Q115" s="89" t="s">
        <v>31</v>
      </c>
      <c r="R115" s="69" t="s">
        <v>384</v>
      </c>
    </row>
    <row r="116" s="3" customFormat="1" ht="28.5" spans="1:18">
      <c r="A116" s="58">
        <v>107</v>
      </c>
      <c r="B116" s="60" t="s">
        <v>144</v>
      </c>
      <c r="C116" s="60" t="s">
        <v>345</v>
      </c>
      <c r="D116" s="60" t="s">
        <v>24</v>
      </c>
      <c r="E116" s="61" t="s">
        <v>34</v>
      </c>
      <c r="F116" s="28" t="s">
        <v>472</v>
      </c>
      <c r="G116" s="61" t="s">
        <v>473</v>
      </c>
      <c r="H116" s="26">
        <v>20</v>
      </c>
      <c r="I116" s="13">
        <v>33</v>
      </c>
      <c r="J116" s="13">
        <v>138</v>
      </c>
      <c r="K116" s="13">
        <v>5</v>
      </c>
      <c r="L116" s="13">
        <v>22</v>
      </c>
      <c r="M116" s="62" t="s">
        <v>37</v>
      </c>
      <c r="N116" s="84" t="s">
        <v>474</v>
      </c>
      <c r="O116" s="60" t="s">
        <v>30</v>
      </c>
      <c r="P116" s="85">
        <v>0.95</v>
      </c>
      <c r="Q116" s="85" t="s">
        <v>31</v>
      </c>
      <c r="R116" s="60" t="s">
        <v>149</v>
      </c>
    </row>
    <row r="117" s="3" customFormat="1" ht="28.5" spans="1:18">
      <c r="A117" s="58">
        <v>108</v>
      </c>
      <c r="B117" s="60" t="s">
        <v>144</v>
      </c>
      <c r="C117" s="60" t="s">
        <v>154</v>
      </c>
      <c r="D117" s="60" t="s">
        <v>24</v>
      </c>
      <c r="E117" s="61" t="s">
        <v>34</v>
      </c>
      <c r="F117" s="67" t="s">
        <v>475</v>
      </c>
      <c r="G117" s="67" t="s">
        <v>476</v>
      </c>
      <c r="H117" s="62">
        <v>6</v>
      </c>
      <c r="I117" s="60">
        <v>30</v>
      </c>
      <c r="J117" s="60">
        <v>115</v>
      </c>
      <c r="K117" s="60">
        <v>1</v>
      </c>
      <c r="L117" s="60">
        <v>2</v>
      </c>
      <c r="M117" s="62" t="s">
        <v>37</v>
      </c>
      <c r="N117" s="67" t="s">
        <v>477</v>
      </c>
      <c r="O117" s="60" t="s">
        <v>30</v>
      </c>
      <c r="P117" s="91">
        <v>0.94</v>
      </c>
      <c r="Q117" s="85" t="s">
        <v>31</v>
      </c>
      <c r="R117" s="60" t="s">
        <v>149</v>
      </c>
    </row>
    <row r="118" s="3" customFormat="1" ht="28.5" spans="1:18">
      <c r="A118" s="58">
        <v>109</v>
      </c>
      <c r="B118" s="60" t="s">
        <v>144</v>
      </c>
      <c r="C118" s="60" t="s">
        <v>478</v>
      </c>
      <c r="D118" s="60" t="s">
        <v>24</v>
      </c>
      <c r="E118" s="61" t="s">
        <v>34</v>
      </c>
      <c r="F118" s="67" t="s">
        <v>479</v>
      </c>
      <c r="G118" s="67" t="s">
        <v>480</v>
      </c>
      <c r="H118" s="62">
        <v>6</v>
      </c>
      <c r="I118" s="60">
        <v>154</v>
      </c>
      <c r="J118" s="60">
        <v>310</v>
      </c>
      <c r="K118" s="60">
        <v>6</v>
      </c>
      <c r="L118" s="60">
        <v>28</v>
      </c>
      <c r="M118" s="62" t="s">
        <v>37</v>
      </c>
      <c r="N118" s="67" t="s">
        <v>481</v>
      </c>
      <c r="O118" s="60" t="s">
        <v>30</v>
      </c>
      <c r="P118" s="92">
        <v>0.95</v>
      </c>
      <c r="Q118" s="85" t="s">
        <v>31</v>
      </c>
      <c r="R118" s="60" t="s">
        <v>149</v>
      </c>
    </row>
    <row r="119" s="3" customFormat="1" ht="42.75" spans="1:18">
      <c r="A119" s="58">
        <v>110</v>
      </c>
      <c r="B119" s="60" t="s">
        <v>144</v>
      </c>
      <c r="C119" s="60" t="s">
        <v>145</v>
      </c>
      <c r="D119" s="60" t="s">
        <v>24</v>
      </c>
      <c r="E119" s="61" t="s">
        <v>34</v>
      </c>
      <c r="F119" s="67" t="s">
        <v>482</v>
      </c>
      <c r="G119" s="67" t="s">
        <v>483</v>
      </c>
      <c r="H119" s="62">
        <v>18</v>
      </c>
      <c r="I119" s="60">
        <v>65</v>
      </c>
      <c r="J119" s="60">
        <v>290</v>
      </c>
      <c r="K119" s="60">
        <v>4</v>
      </c>
      <c r="L119" s="60">
        <v>18</v>
      </c>
      <c r="M119" s="62" t="s">
        <v>37</v>
      </c>
      <c r="N119" s="67" t="s">
        <v>484</v>
      </c>
      <c r="O119" s="60" t="s">
        <v>30</v>
      </c>
      <c r="P119" s="92">
        <v>0.95</v>
      </c>
      <c r="Q119" s="85" t="s">
        <v>31</v>
      </c>
      <c r="R119" s="60" t="s">
        <v>149</v>
      </c>
    </row>
    <row r="120" s="3" customFormat="1" ht="28.5" spans="1:18">
      <c r="A120" s="58">
        <v>111</v>
      </c>
      <c r="B120" s="60" t="s">
        <v>144</v>
      </c>
      <c r="C120" s="60" t="s">
        <v>485</v>
      </c>
      <c r="D120" s="60" t="s">
        <v>24</v>
      </c>
      <c r="E120" s="61" t="s">
        <v>34</v>
      </c>
      <c r="F120" s="28" t="s">
        <v>486</v>
      </c>
      <c r="G120" s="28" t="s">
        <v>487</v>
      </c>
      <c r="H120" s="26">
        <v>10</v>
      </c>
      <c r="I120" s="13">
        <v>195</v>
      </c>
      <c r="J120" s="13">
        <v>626</v>
      </c>
      <c r="K120" s="13">
        <v>21</v>
      </c>
      <c r="L120" s="13">
        <v>94</v>
      </c>
      <c r="M120" s="62" t="s">
        <v>37</v>
      </c>
      <c r="N120" s="84" t="s">
        <v>488</v>
      </c>
      <c r="O120" s="60" t="s">
        <v>30</v>
      </c>
      <c r="P120" s="85">
        <v>0.93</v>
      </c>
      <c r="Q120" s="85" t="s">
        <v>31</v>
      </c>
      <c r="R120" s="60" t="s">
        <v>149</v>
      </c>
    </row>
    <row r="121" s="3" customFormat="1" ht="42.75" spans="1:18">
      <c r="A121" s="58">
        <v>112</v>
      </c>
      <c r="B121" s="70" t="s">
        <v>489</v>
      </c>
      <c r="C121" s="70" t="s">
        <v>490</v>
      </c>
      <c r="D121" s="70" t="s">
        <v>24</v>
      </c>
      <c r="E121" s="61" t="s">
        <v>34</v>
      </c>
      <c r="F121" s="28" t="s">
        <v>491</v>
      </c>
      <c r="G121" s="71" t="s">
        <v>492</v>
      </c>
      <c r="H121" s="26">
        <v>20</v>
      </c>
      <c r="I121" s="13">
        <v>1057</v>
      </c>
      <c r="J121" s="13">
        <v>4202</v>
      </c>
      <c r="K121" s="13">
        <v>83</v>
      </c>
      <c r="L121" s="13">
        <v>286</v>
      </c>
      <c r="M121" s="62" t="s">
        <v>37</v>
      </c>
      <c r="N121" s="28" t="s">
        <v>493</v>
      </c>
      <c r="O121" s="30" t="s">
        <v>30</v>
      </c>
      <c r="P121" s="45">
        <v>0.95</v>
      </c>
      <c r="Q121" s="45" t="s">
        <v>31</v>
      </c>
      <c r="R121" s="30" t="s">
        <v>494</v>
      </c>
    </row>
    <row r="122" s="3" customFormat="1" ht="128.25" spans="1:18">
      <c r="A122" s="58">
        <v>113</v>
      </c>
      <c r="B122" s="58" t="s">
        <v>489</v>
      </c>
      <c r="C122" s="58" t="s">
        <v>495</v>
      </c>
      <c r="D122" s="58" t="s">
        <v>24</v>
      </c>
      <c r="E122" s="61" t="s">
        <v>34</v>
      </c>
      <c r="F122" s="61" t="s">
        <v>496</v>
      </c>
      <c r="G122" s="72" t="s">
        <v>497</v>
      </c>
      <c r="H122" s="62">
        <v>20</v>
      </c>
      <c r="I122" s="93">
        <v>1080</v>
      </c>
      <c r="J122" s="58">
        <v>3890</v>
      </c>
      <c r="K122" s="58">
        <v>18</v>
      </c>
      <c r="L122" s="58">
        <v>59</v>
      </c>
      <c r="M122" s="62" t="s">
        <v>37</v>
      </c>
      <c r="N122" s="61" t="s">
        <v>498</v>
      </c>
      <c r="O122" s="60" t="s">
        <v>30</v>
      </c>
      <c r="P122" s="89">
        <v>0.95</v>
      </c>
      <c r="Q122" s="45" t="s">
        <v>31</v>
      </c>
      <c r="R122" s="58" t="s">
        <v>494</v>
      </c>
    </row>
    <row r="123" s="3" customFormat="1" ht="42.75" spans="1:18">
      <c r="A123" s="58">
        <v>114</v>
      </c>
      <c r="B123" s="60" t="s">
        <v>280</v>
      </c>
      <c r="C123" s="60" t="s">
        <v>290</v>
      </c>
      <c r="D123" s="60" t="s">
        <v>62</v>
      </c>
      <c r="E123" s="61" t="s">
        <v>34</v>
      </c>
      <c r="F123" s="28" t="s">
        <v>499</v>
      </c>
      <c r="G123" s="28" t="s">
        <v>500</v>
      </c>
      <c r="H123" s="26">
        <v>6</v>
      </c>
      <c r="I123" s="13">
        <v>36</v>
      </c>
      <c r="J123" s="13">
        <v>108</v>
      </c>
      <c r="K123" s="13">
        <v>5</v>
      </c>
      <c r="L123" s="13">
        <v>15</v>
      </c>
      <c r="M123" s="62" t="s">
        <v>37</v>
      </c>
      <c r="N123" s="28" t="s">
        <v>501</v>
      </c>
      <c r="O123" s="60" t="s">
        <v>30</v>
      </c>
      <c r="P123" s="85">
        <v>0.95</v>
      </c>
      <c r="Q123" s="85" t="s">
        <v>31</v>
      </c>
      <c r="R123" s="60" t="s">
        <v>285</v>
      </c>
    </row>
    <row r="124" s="3" customFormat="1" ht="28.5" spans="1:18">
      <c r="A124" s="58">
        <v>115</v>
      </c>
      <c r="B124" s="60" t="s">
        <v>280</v>
      </c>
      <c r="C124" s="60" t="s">
        <v>290</v>
      </c>
      <c r="D124" s="60" t="s">
        <v>62</v>
      </c>
      <c r="E124" s="61" t="s">
        <v>34</v>
      </c>
      <c r="F124" s="28" t="s">
        <v>502</v>
      </c>
      <c r="G124" s="28" t="s">
        <v>503</v>
      </c>
      <c r="H124" s="26">
        <v>10</v>
      </c>
      <c r="I124" s="13">
        <v>45</v>
      </c>
      <c r="J124" s="13">
        <v>180</v>
      </c>
      <c r="K124" s="13">
        <v>3</v>
      </c>
      <c r="L124" s="13">
        <v>10</v>
      </c>
      <c r="M124" s="62" t="s">
        <v>37</v>
      </c>
      <c r="N124" s="28" t="s">
        <v>504</v>
      </c>
      <c r="O124" s="58" t="s">
        <v>30</v>
      </c>
      <c r="P124" s="85">
        <v>0.95</v>
      </c>
      <c r="Q124" s="85" t="s">
        <v>31</v>
      </c>
      <c r="R124" s="30" t="s">
        <v>285</v>
      </c>
    </row>
    <row r="125" s="3" customFormat="1" ht="42.75" spans="1:18">
      <c r="A125" s="58">
        <v>116</v>
      </c>
      <c r="B125" s="60" t="s">
        <v>280</v>
      </c>
      <c r="C125" s="60" t="s">
        <v>286</v>
      </c>
      <c r="D125" s="60" t="s">
        <v>79</v>
      </c>
      <c r="E125" s="28" t="s">
        <v>505</v>
      </c>
      <c r="F125" s="28" t="s">
        <v>506</v>
      </c>
      <c r="G125" s="28" t="s">
        <v>507</v>
      </c>
      <c r="H125" s="26">
        <v>10</v>
      </c>
      <c r="I125" s="13">
        <v>10</v>
      </c>
      <c r="J125" s="13">
        <v>61</v>
      </c>
      <c r="K125" s="13">
        <v>2</v>
      </c>
      <c r="L125" s="13">
        <v>9</v>
      </c>
      <c r="M125" s="26" t="s">
        <v>37</v>
      </c>
      <c r="N125" s="28" t="s">
        <v>508</v>
      </c>
      <c r="O125" s="58" t="s">
        <v>30</v>
      </c>
      <c r="P125" s="85">
        <v>0.95</v>
      </c>
      <c r="Q125" s="85" t="s">
        <v>31</v>
      </c>
      <c r="R125" s="60" t="s">
        <v>285</v>
      </c>
    </row>
    <row r="126" s="3" customFormat="1" ht="57" spans="1:18">
      <c r="A126" s="58">
        <v>117</v>
      </c>
      <c r="B126" s="73" t="s">
        <v>247</v>
      </c>
      <c r="C126" s="73" t="s">
        <v>509</v>
      </c>
      <c r="D126" s="73" t="s">
        <v>79</v>
      </c>
      <c r="E126" s="61" t="s">
        <v>34</v>
      </c>
      <c r="F126" s="74" t="s">
        <v>510</v>
      </c>
      <c r="G126" s="75" t="s">
        <v>511</v>
      </c>
      <c r="H126" s="76">
        <v>9</v>
      </c>
      <c r="I126" s="73">
        <v>126</v>
      </c>
      <c r="J126" s="73">
        <v>548</v>
      </c>
      <c r="K126" s="73">
        <v>11</v>
      </c>
      <c r="L126" s="73">
        <v>28</v>
      </c>
      <c r="M126" s="62" t="s">
        <v>37</v>
      </c>
      <c r="N126" s="74" t="s">
        <v>512</v>
      </c>
      <c r="O126" s="60" t="s">
        <v>30</v>
      </c>
      <c r="P126" s="94">
        <v>0.95</v>
      </c>
      <c r="Q126" s="94" t="s">
        <v>31</v>
      </c>
      <c r="R126" s="18" t="s">
        <v>252</v>
      </c>
    </row>
    <row r="127" s="3" customFormat="1" ht="57" spans="1:18">
      <c r="A127" s="58">
        <v>118</v>
      </c>
      <c r="B127" s="73" t="s">
        <v>247</v>
      </c>
      <c r="C127" s="73" t="s">
        <v>513</v>
      </c>
      <c r="D127" s="73" t="s">
        <v>24</v>
      </c>
      <c r="E127" s="61" t="s">
        <v>34</v>
      </c>
      <c r="F127" s="21" t="s">
        <v>514</v>
      </c>
      <c r="G127" s="75" t="s">
        <v>515</v>
      </c>
      <c r="H127" s="77">
        <v>26</v>
      </c>
      <c r="I127" s="95">
        <v>135</v>
      </c>
      <c r="J127" s="95">
        <v>531</v>
      </c>
      <c r="K127" s="95">
        <v>7</v>
      </c>
      <c r="L127" s="95">
        <v>18</v>
      </c>
      <c r="M127" s="62" t="s">
        <v>37</v>
      </c>
      <c r="N127" s="21" t="s">
        <v>516</v>
      </c>
      <c r="O127" s="30" t="s">
        <v>30</v>
      </c>
      <c r="P127" s="47">
        <v>0.94</v>
      </c>
      <c r="Q127" s="94" t="s">
        <v>31</v>
      </c>
      <c r="R127" s="18" t="s">
        <v>252</v>
      </c>
    </row>
    <row r="128" s="3" customFormat="1" ht="28.5" spans="1:18">
      <c r="A128" s="58">
        <v>119</v>
      </c>
      <c r="B128" s="73" t="s">
        <v>247</v>
      </c>
      <c r="C128" s="73" t="s">
        <v>253</v>
      </c>
      <c r="D128" s="73" t="s">
        <v>24</v>
      </c>
      <c r="E128" s="61" t="s">
        <v>34</v>
      </c>
      <c r="F128" s="74" t="s">
        <v>517</v>
      </c>
      <c r="G128" s="75" t="s">
        <v>518</v>
      </c>
      <c r="H128" s="76">
        <v>10</v>
      </c>
      <c r="I128" s="73">
        <v>72</v>
      </c>
      <c r="J128" s="73">
        <v>112</v>
      </c>
      <c r="K128" s="73">
        <v>6</v>
      </c>
      <c r="L128" s="73">
        <v>28</v>
      </c>
      <c r="M128" s="62" t="s">
        <v>37</v>
      </c>
      <c r="N128" s="74" t="s">
        <v>519</v>
      </c>
      <c r="O128" s="60" t="s">
        <v>30</v>
      </c>
      <c r="P128" s="94">
        <v>0.95</v>
      </c>
      <c r="Q128" s="94" t="s">
        <v>31</v>
      </c>
      <c r="R128" s="18" t="s">
        <v>252</v>
      </c>
    </row>
    <row r="129" s="3" customFormat="1" ht="42.75" spans="1:18">
      <c r="A129" s="58">
        <v>120</v>
      </c>
      <c r="B129" s="73" t="s">
        <v>247</v>
      </c>
      <c r="C129" s="73" t="s">
        <v>248</v>
      </c>
      <c r="D129" s="73" t="s">
        <v>24</v>
      </c>
      <c r="E129" s="61" t="s">
        <v>34</v>
      </c>
      <c r="F129" s="74" t="s">
        <v>520</v>
      </c>
      <c r="G129" s="75" t="s">
        <v>521</v>
      </c>
      <c r="H129" s="76">
        <v>10</v>
      </c>
      <c r="I129" s="73">
        <v>180</v>
      </c>
      <c r="J129" s="73">
        <v>620</v>
      </c>
      <c r="K129" s="73">
        <v>32</v>
      </c>
      <c r="L129" s="73">
        <v>123</v>
      </c>
      <c r="M129" s="62" t="s">
        <v>37</v>
      </c>
      <c r="N129" s="74" t="s">
        <v>522</v>
      </c>
      <c r="O129" s="60" t="s">
        <v>30</v>
      </c>
      <c r="P129" s="94">
        <v>0.95</v>
      </c>
      <c r="Q129" s="94" t="s">
        <v>31</v>
      </c>
      <c r="R129" s="18" t="s">
        <v>252</v>
      </c>
    </row>
    <row r="130" s="3" customFormat="1" ht="28.5" spans="1:18">
      <c r="A130" s="58">
        <v>121</v>
      </c>
      <c r="B130" s="60" t="s">
        <v>32</v>
      </c>
      <c r="C130" s="60" t="s">
        <v>523</v>
      </c>
      <c r="D130" s="60" t="s">
        <v>24</v>
      </c>
      <c r="E130" s="61" t="s">
        <v>34</v>
      </c>
      <c r="F130" s="28" t="s">
        <v>524</v>
      </c>
      <c r="G130" s="28" t="s">
        <v>525</v>
      </c>
      <c r="H130" s="26">
        <v>19.7</v>
      </c>
      <c r="I130" s="13">
        <v>33</v>
      </c>
      <c r="J130" s="13">
        <v>138</v>
      </c>
      <c r="K130" s="13">
        <v>2</v>
      </c>
      <c r="L130" s="13">
        <v>6</v>
      </c>
      <c r="M130" s="62" t="s">
        <v>37</v>
      </c>
      <c r="N130" s="84" t="s">
        <v>526</v>
      </c>
      <c r="O130" s="58" t="s">
        <v>30</v>
      </c>
      <c r="P130" s="85">
        <v>0.95</v>
      </c>
      <c r="Q130" s="85" t="s">
        <v>31</v>
      </c>
      <c r="R130" s="60" t="s">
        <v>40</v>
      </c>
    </row>
    <row r="131" s="3" customFormat="1" ht="28.5" spans="1:18">
      <c r="A131" s="58">
        <v>122</v>
      </c>
      <c r="B131" s="60" t="s">
        <v>32</v>
      </c>
      <c r="C131" s="60" t="s">
        <v>527</v>
      </c>
      <c r="D131" s="60" t="s">
        <v>24</v>
      </c>
      <c r="E131" s="61" t="s">
        <v>34</v>
      </c>
      <c r="F131" s="28" t="s">
        <v>528</v>
      </c>
      <c r="G131" s="28" t="s">
        <v>529</v>
      </c>
      <c r="H131" s="26">
        <v>8</v>
      </c>
      <c r="I131" s="13">
        <v>70</v>
      </c>
      <c r="J131" s="13">
        <v>310</v>
      </c>
      <c r="K131" s="13">
        <v>5</v>
      </c>
      <c r="L131" s="13">
        <v>11</v>
      </c>
      <c r="M131" s="62" t="s">
        <v>37</v>
      </c>
      <c r="N131" s="84" t="s">
        <v>530</v>
      </c>
      <c r="O131" s="58" t="s">
        <v>30</v>
      </c>
      <c r="P131" s="85">
        <v>0.93</v>
      </c>
      <c r="Q131" s="85" t="s">
        <v>31</v>
      </c>
      <c r="R131" s="60" t="s">
        <v>40</v>
      </c>
    </row>
    <row r="132" s="3" customFormat="1" ht="28.5" spans="1:18">
      <c r="A132" s="58">
        <v>123</v>
      </c>
      <c r="B132" s="85" t="s">
        <v>32</v>
      </c>
      <c r="C132" s="85" t="s">
        <v>61</v>
      </c>
      <c r="D132" s="85" t="s">
        <v>62</v>
      </c>
      <c r="E132" s="61" t="s">
        <v>34</v>
      </c>
      <c r="F132" s="84" t="s">
        <v>531</v>
      </c>
      <c r="G132" s="84" t="s">
        <v>532</v>
      </c>
      <c r="H132" s="26">
        <v>10</v>
      </c>
      <c r="I132" s="26">
        <v>710</v>
      </c>
      <c r="J132" s="26">
        <v>3200</v>
      </c>
      <c r="K132" s="26">
        <v>97</v>
      </c>
      <c r="L132" s="26">
        <v>230</v>
      </c>
      <c r="M132" s="62" t="s">
        <v>37</v>
      </c>
      <c r="N132" s="84" t="s">
        <v>533</v>
      </c>
      <c r="O132" s="85" t="s">
        <v>30</v>
      </c>
      <c r="P132" s="85">
        <v>0.95</v>
      </c>
      <c r="Q132" s="85" t="s">
        <v>31</v>
      </c>
      <c r="R132" s="60" t="s">
        <v>40</v>
      </c>
    </row>
    <row r="133" s="3" customFormat="1" ht="28.5" spans="1:18">
      <c r="A133" s="58">
        <v>124</v>
      </c>
      <c r="B133" s="85" t="s">
        <v>32</v>
      </c>
      <c r="C133" s="85" t="s">
        <v>534</v>
      </c>
      <c r="D133" s="85" t="s">
        <v>79</v>
      </c>
      <c r="E133" s="61" t="s">
        <v>34</v>
      </c>
      <c r="F133" s="84" t="s">
        <v>535</v>
      </c>
      <c r="G133" s="84" t="s">
        <v>536</v>
      </c>
      <c r="H133" s="26">
        <v>5</v>
      </c>
      <c r="I133" s="26">
        <v>38</v>
      </c>
      <c r="J133" s="26">
        <v>166</v>
      </c>
      <c r="K133" s="26">
        <v>5</v>
      </c>
      <c r="L133" s="26">
        <v>8</v>
      </c>
      <c r="M133" s="62" t="s">
        <v>37</v>
      </c>
      <c r="N133" s="84" t="s">
        <v>537</v>
      </c>
      <c r="O133" s="85" t="s">
        <v>30</v>
      </c>
      <c r="P133" s="85">
        <v>0.94</v>
      </c>
      <c r="Q133" s="85" t="s">
        <v>31</v>
      </c>
      <c r="R133" s="60" t="s">
        <v>40</v>
      </c>
    </row>
    <row r="134" s="3" customFormat="1" ht="28.5" spans="1:18">
      <c r="A134" s="58">
        <v>125</v>
      </c>
      <c r="B134" s="85" t="s">
        <v>32</v>
      </c>
      <c r="C134" s="85" t="s">
        <v>317</v>
      </c>
      <c r="D134" s="85" t="s">
        <v>79</v>
      </c>
      <c r="E134" s="61" t="s">
        <v>34</v>
      </c>
      <c r="F134" s="84" t="s">
        <v>538</v>
      </c>
      <c r="G134" s="84" t="s">
        <v>539</v>
      </c>
      <c r="H134" s="26">
        <v>5</v>
      </c>
      <c r="I134" s="26">
        <v>27</v>
      </c>
      <c r="J134" s="26">
        <v>108</v>
      </c>
      <c r="K134" s="26">
        <v>7</v>
      </c>
      <c r="L134" s="26">
        <v>16</v>
      </c>
      <c r="M134" s="62" t="s">
        <v>37</v>
      </c>
      <c r="N134" s="84" t="s">
        <v>540</v>
      </c>
      <c r="O134" s="85" t="s">
        <v>30</v>
      </c>
      <c r="P134" s="85">
        <v>0.95</v>
      </c>
      <c r="Q134" s="85" t="s">
        <v>31</v>
      </c>
      <c r="R134" s="60" t="s">
        <v>40</v>
      </c>
    </row>
    <row r="135" s="3" customFormat="1" ht="28.5" spans="1:18">
      <c r="A135" s="58">
        <v>126</v>
      </c>
      <c r="B135" s="13" t="s">
        <v>32</v>
      </c>
      <c r="C135" s="31" t="s">
        <v>61</v>
      </c>
      <c r="D135" s="30" t="s">
        <v>62</v>
      </c>
      <c r="E135" s="61" t="s">
        <v>25</v>
      </c>
      <c r="F135" s="28" t="s">
        <v>541</v>
      </c>
      <c r="G135" s="28" t="s">
        <v>542</v>
      </c>
      <c r="H135" s="98">
        <v>100</v>
      </c>
      <c r="I135" s="131">
        <v>698</v>
      </c>
      <c r="J135" s="131">
        <v>2960</v>
      </c>
      <c r="K135" s="31">
        <v>53</v>
      </c>
      <c r="L135" s="131">
        <v>295</v>
      </c>
      <c r="M135" s="62" t="s">
        <v>37</v>
      </c>
      <c r="N135" s="28" t="s">
        <v>543</v>
      </c>
      <c r="O135" s="30" t="s">
        <v>30</v>
      </c>
      <c r="P135" s="45">
        <v>0.94</v>
      </c>
      <c r="Q135" s="45" t="s">
        <v>31</v>
      </c>
      <c r="R135" s="30" t="s">
        <v>40</v>
      </c>
    </row>
    <row r="136" s="3" customFormat="1" ht="28.5" spans="1:18">
      <c r="A136" s="58">
        <v>127</v>
      </c>
      <c r="B136" s="13" t="s">
        <v>176</v>
      </c>
      <c r="C136" s="13" t="s">
        <v>389</v>
      </c>
      <c r="D136" s="13" t="s">
        <v>24</v>
      </c>
      <c r="E136" s="61" t="s">
        <v>34</v>
      </c>
      <c r="F136" s="28" t="s">
        <v>544</v>
      </c>
      <c r="G136" s="28" t="s">
        <v>545</v>
      </c>
      <c r="H136" s="13">
        <v>4.5</v>
      </c>
      <c r="I136" s="13">
        <v>58</v>
      </c>
      <c r="J136" s="13">
        <v>142</v>
      </c>
      <c r="K136" s="13">
        <v>13</v>
      </c>
      <c r="L136" s="13">
        <v>42</v>
      </c>
      <c r="M136" s="62" t="s">
        <v>37</v>
      </c>
      <c r="N136" s="28" t="s">
        <v>546</v>
      </c>
      <c r="O136" s="58" t="s">
        <v>30</v>
      </c>
      <c r="P136" s="45">
        <v>0.95</v>
      </c>
      <c r="Q136" s="45" t="s">
        <v>31</v>
      </c>
      <c r="R136" s="13" t="s">
        <v>181</v>
      </c>
    </row>
    <row r="137" s="3" customFormat="1" ht="57" spans="1:18">
      <c r="A137" s="58">
        <v>128</v>
      </c>
      <c r="B137" s="68" t="s">
        <v>176</v>
      </c>
      <c r="C137" s="68" t="s">
        <v>198</v>
      </c>
      <c r="D137" s="68" t="s">
        <v>62</v>
      </c>
      <c r="E137" s="61" t="s">
        <v>34</v>
      </c>
      <c r="F137" s="66" t="s">
        <v>547</v>
      </c>
      <c r="G137" s="66" t="s">
        <v>548</v>
      </c>
      <c r="H137" s="99">
        <v>10</v>
      </c>
      <c r="I137" s="68">
        <v>256</v>
      </c>
      <c r="J137" s="68">
        <v>1123</v>
      </c>
      <c r="K137" s="68">
        <v>35</v>
      </c>
      <c r="L137" s="68">
        <v>96</v>
      </c>
      <c r="M137" s="62" t="s">
        <v>37</v>
      </c>
      <c r="N137" s="66" t="s">
        <v>549</v>
      </c>
      <c r="O137" s="60" t="s">
        <v>30</v>
      </c>
      <c r="P137" s="87">
        <v>0.95</v>
      </c>
      <c r="Q137" s="87" t="s">
        <v>31</v>
      </c>
      <c r="R137" s="68" t="s">
        <v>181</v>
      </c>
    </row>
    <row r="138" s="3" customFormat="1" ht="42.75" spans="1:18">
      <c r="A138" s="58">
        <v>129</v>
      </c>
      <c r="B138" s="68" t="s">
        <v>176</v>
      </c>
      <c r="C138" s="68" t="s">
        <v>190</v>
      </c>
      <c r="D138" s="68" t="s">
        <v>24</v>
      </c>
      <c r="E138" s="61" t="s">
        <v>34</v>
      </c>
      <c r="F138" s="66" t="s">
        <v>550</v>
      </c>
      <c r="G138" s="61" t="s">
        <v>551</v>
      </c>
      <c r="H138" s="99">
        <v>20</v>
      </c>
      <c r="I138" s="68">
        <v>32</v>
      </c>
      <c r="J138" s="132">
        <v>125</v>
      </c>
      <c r="K138" s="68">
        <v>8</v>
      </c>
      <c r="L138" s="68">
        <v>35</v>
      </c>
      <c r="M138" s="62" t="s">
        <v>37</v>
      </c>
      <c r="N138" s="66" t="s">
        <v>552</v>
      </c>
      <c r="O138" s="60" t="s">
        <v>30</v>
      </c>
      <c r="P138" s="87">
        <v>0.94</v>
      </c>
      <c r="Q138" s="87" t="s">
        <v>31</v>
      </c>
      <c r="R138" s="68" t="s">
        <v>181</v>
      </c>
    </row>
    <row r="139" s="3" customFormat="1" ht="57" spans="1:18">
      <c r="A139" s="58">
        <v>130</v>
      </c>
      <c r="B139" s="60" t="s">
        <v>176</v>
      </c>
      <c r="C139" s="60" t="s">
        <v>186</v>
      </c>
      <c r="D139" s="60" t="s">
        <v>24</v>
      </c>
      <c r="E139" s="61" t="s">
        <v>34</v>
      </c>
      <c r="F139" s="28" t="s">
        <v>553</v>
      </c>
      <c r="G139" s="61" t="s">
        <v>554</v>
      </c>
      <c r="H139" s="26">
        <v>12</v>
      </c>
      <c r="I139" s="13">
        <v>58</v>
      </c>
      <c r="J139" s="13">
        <v>256</v>
      </c>
      <c r="K139" s="13">
        <v>6</v>
      </c>
      <c r="L139" s="13">
        <v>28</v>
      </c>
      <c r="M139" s="62" t="s">
        <v>37</v>
      </c>
      <c r="N139" s="84" t="s">
        <v>555</v>
      </c>
      <c r="O139" s="58" t="s">
        <v>30</v>
      </c>
      <c r="P139" s="85">
        <v>0.95</v>
      </c>
      <c r="Q139" s="87" t="s">
        <v>31</v>
      </c>
      <c r="R139" s="60" t="s">
        <v>181</v>
      </c>
    </row>
    <row r="140" s="3" customFormat="1" ht="42.75" spans="1:18">
      <c r="A140" s="58">
        <v>131</v>
      </c>
      <c r="B140" s="60" t="s">
        <v>176</v>
      </c>
      <c r="C140" s="60" t="s">
        <v>556</v>
      </c>
      <c r="D140" s="60" t="s">
        <v>43</v>
      </c>
      <c r="E140" s="61" t="s">
        <v>34</v>
      </c>
      <c r="F140" s="28" t="s">
        <v>557</v>
      </c>
      <c r="G140" s="61" t="s">
        <v>558</v>
      </c>
      <c r="H140" s="26">
        <v>18</v>
      </c>
      <c r="I140" s="13">
        <v>98</v>
      </c>
      <c r="J140" s="13">
        <v>412</v>
      </c>
      <c r="K140" s="13">
        <v>9</v>
      </c>
      <c r="L140" s="13">
        <v>38</v>
      </c>
      <c r="M140" s="62" t="s">
        <v>37</v>
      </c>
      <c r="N140" s="84" t="s">
        <v>559</v>
      </c>
      <c r="O140" s="58" t="s">
        <v>30</v>
      </c>
      <c r="P140" s="85">
        <v>0.93</v>
      </c>
      <c r="Q140" s="87" t="s">
        <v>31</v>
      </c>
      <c r="R140" s="60" t="s">
        <v>181</v>
      </c>
    </row>
    <row r="141" s="3" customFormat="1" ht="28.5" spans="1:18">
      <c r="A141" s="58">
        <v>132</v>
      </c>
      <c r="B141" s="69" t="s">
        <v>126</v>
      </c>
      <c r="C141" s="69" t="s">
        <v>560</v>
      </c>
      <c r="D141" s="69" t="s">
        <v>24</v>
      </c>
      <c r="E141" s="61" t="s">
        <v>34</v>
      </c>
      <c r="F141" s="28" t="s">
        <v>561</v>
      </c>
      <c r="G141" s="28" t="s">
        <v>562</v>
      </c>
      <c r="H141" s="26">
        <v>5</v>
      </c>
      <c r="I141" s="13">
        <v>152</v>
      </c>
      <c r="J141" s="13">
        <v>598</v>
      </c>
      <c r="K141" s="13">
        <v>11</v>
      </c>
      <c r="L141" s="13">
        <v>43</v>
      </c>
      <c r="M141" s="62" t="s">
        <v>37</v>
      </c>
      <c r="N141" s="90" t="s">
        <v>563</v>
      </c>
      <c r="O141" s="70" t="s">
        <v>30</v>
      </c>
      <c r="P141" s="89">
        <v>0.98</v>
      </c>
      <c r="Q141" s="89" t="s">
        <v>31</v>
      </c>
      <c r="R141" s="69" t="s">
        <v>131</v>
      </c>
    </row>
    <row r="142" s="3" customFormat="1" ht="28.5" spans="1:18">
      <c r="A142" s="58">
        <v>133</v>
      </c>
      <c r="B142" s="68" t="s">
        <v>126</v>
      </c>
      <c r="C142" s="68" t="s">
        <v>564</v>
      </c>
      <c r="D142" s="100" t="s">
        <v>43</v>
      </c>
      <c r="E142" s="61" t="s">
        <v>34</v>
      </c>
      <c r="F142" s="66" t="s">
        <v>565</v>
      </c>
      <c r="G142" s="66" t="s">
        <v>566</v>
      </c>
      <c r="H142" s="99">
        <v>10</v>
      </c>
      <c r="I142" s="68">
        <v>321</v>
      </c>
      <c r="J142" s="68">
        <v>986</v>
      </c>
      <c r="K142" s="68">
        <v>31</v>
      </c>
      <c r="L142" s="68">
        <v>107</v>
      </c>
      <c r="M142" s="62" t="s">
        <v>37</v>
      </c>
      <c r="N142" s="66" t="s">
        <v>567</v>
      </c>
      <c r="O142" s="60" t="s">
        <v>30</v>
      </c>
      <c r="P142" s="87">
        <v>0.95</v>
      </c>
      <c r="Q142" s="89" t="s">
        <v>31</v>
      </c>
      <c r="R142" s="68" t="s">
        <v>131</v>
      </c>
    </row>
    <row r="143" s="3" customFormat="1" ht="42.75" spans="1:18">
      <c r="A143" s="58">
        <v>134</v>
      </c>
      <c r="B143" s="70" t="s">
        <v>126</v>
      </c>
      <c r="C143" s="100" t="s">
        <v>140</v>
      </c>
      <c r="D143" s="100" t="s">
        <v>43</v>
      </c>
      <c r="E143" s="61" t="s">
        <v>34</v>
      </c>
      <c r="F143" s="101" t="s">
        <v>568</v>
      </c>
      <c r="G143" s="61" t="s">
        <v>569</v>
      </c>
      <c r="H143" s="26">
        <v>20</v>
      </c>
      <c r="I143" s="13">
        <v>51</v>
      </c>
      <c r="J143" s="13">
        <v>310</v>
      </c>
      <c r="K143" s="13">
        <v>5</v>
      </c>
      <c r="L143" s="13">
        <v>20</v>
      </c>
      <c r="M143" s="62" t="s">
        <v>37</v>
      </c>
      <c r="N143" s="101" t="s">
        <v>570</v>
      </c>
      <c r="O143" s="58" t="s">
        <v>30</v>
      </c>
      <c r="P143" s="89">
        <v>0.93</v>
      </c>
      <c r="Q143" s="89" t="s">
        <v>31</v>
      </c>
      <c r="R143" s="69" t="s">
        <v>571</v>
      </c>
    </row>
    <row r="144" s="3" customFormat="1" ht="42.75" spans="1:18">
      <c r="A144" s="58">
        <v>135</v>
      </c>
      <c r="B144" s="60" t="s">
        <v>77</v>
      </c>
      <c r="C144" s="58" t="s">
        <v>87</v>
      </c>
      <c r="D144" s="60" t="s">
        <v>79</v>
      </c>
      <c r="E144" s="61" t="s">
        <v>34</v>
      </c>
      <c r="F144" s="61" t="s">
        <v>572</v>
      </c>
      <c r="G144" s="61" t="s">
        <v>573</v>
      </c>
      <c r="H144" s="26">
        <v>50</v>
      </c>
      <c r="I144" s="58">
        <v>135</v>
      </c>
      <c r="J144" s="58">
        <v>512</v>
      </c>
      <c r="K144" s="58">
        <v>12</v>
      </c>
      <c r="L144" s="58">
        <v>37</v>
      </c>
      <c r="M144" s="62" t="s">
        <v>37</v>
      </c>
      <c r="N144" s="66" t="s">
        <v>574</v>
      </c>
      <c r="O144" s="60" t="s">
        <v>30</v>
      </c>
      <c r="P144" s="133" t="s">
        <v>575</v>
      </c>
      <c r="Q144" s="133" t="s">
        <v>31</v>
      </c>
      <c r="R144" s="60" t="s">
        <v>83</v>
      </c>
    </row>
    <row r="145" s="3" customFormat="1" ht="28.5" spans="1:18">
      <c r="A145" s="58">
        <v>136</v>
      </c>
      <c r="B145" s="13" t="s">
        <v>77</v>
      </c>
      <c r="C145" s="13" t="s">
        <v>576</v>
      </c>
      <c r="D145" s="13" t="s">
        <v>24</v>
      </c>
      <c r="E145" s="61" t="s">
        <v>34</v>
      </c>
      <c r="F145" s="28" t="s">
        <v>577</v>
      </c>
      <c r="G145" s="28" t="s">
        <v>578</v>
      </c>
      <c r="H145" s="26">
        <v>30</v>
      </c>
      <c r="I145" s="13">
        <v>203</v>
      </c>
      <c r="J145" s="13">
        <v>860</v>
      </c>
      <c r="K145" s="13">
        <v>16</v>
      </c>
      <c r="L145" s="13">
        <v>65</v>
      </c>
      <c r="M145" s="62" t="s">
        <v>37</v>
      </c>
      <c r="N145" s="86" t="s">
        <v>579</v>
      </c>
      <c r="O145" s="30" t="s">
        <v>30</v>
      </c>
      <c r="P145" s="45">
        <v>0.94</v>
      </c>
      <c r="Q145" s="133" t="s">
        <v>31</v>
      </c>
      <c r="R145" s="30" t="s">
        <v>83</v>
      </c>
    </row>
    <row r="146" s="3" customFormat="1" ht="71.25" spans="1:18">
      <c r="A146" s="58">
        <v>137</v>
      </c>
      <c r="B146" s="60" t="s">
        <v>158</v>
      </c>
      <c r="C146" s="60" t="s">
        <v>580</v>
      </c>
      <c r="D146" s="60" t="s">
        <v>24</v>
      </c>
      <c r="E146" s="61" t="s">
        <v>34</v>
      </c>
      <c r="F146" s="28" t="s">
        <v>581</v>
      </c>
      <c r="G146" s="61" t="s">
        <v>582</v>
      </c>
      <c r="H146" s="26">
        <v>36</v>
      </c>
      <c r="I146" s="13">
        <v>120</v>
      </c>
      <c r="J146" s="13">
        <v>352</v>
      </c>
      <c r="K146" s="13">
        <v>15</v>
      </c>
      <c r="L146" s="13">
        <v>54</v>
      </c>
      <c r="M146" s="62" t="s">
        <v>37</v>
      </c>
      <c r="N146" s="84" t="s">
        <v>583</v>
      </c>
      <c r="O146" s="60" t="s">
        <v>30</v>
      </c>
      <c r="P146" s="85">
        <v>0.95</v>
      </c>
      <c r="Q146" s="85" t="s">
        <v>31</v>
      </c>
      <c r="R146" s="60" t="s">
        <v>163</v>
      </c>
    </row>
    <row r="147" s="3" customFormat="1" ht="28.5" spans="1:18">
      <c r="A147" s="58">
        <v>138</v>
      </c>
      <c r="B147" s="58" t="s">
        <v>414</v>
      </c>
      <c r="C147" s="58" t="s">
        <v>584</v>
      </c>
      <c r="D147" s="58" t="s">
        <v>24</v>
      </c>
      <c r="E147" s="61" t="s">
        <v>34</v>
      </c>
      <c r="F147" s="61" t="s">
        <v>585</v>
      </c>
      <c r="G147" s="61" t="s">
        <v>586</v>
      </c>
      <c r="H147" s="102">
        <v>10</v>
      </c>
      <c r="I147" s="58" t="s">
        <v>587</v>
      </c>
      <c r="J147" s="58" t="s">
        <v>588</v>
      </c>
      <c r="K147" s="58">
        <v>2</v>
      </c>
      <c r="L147" s="58">
        <v>5</v>
      </c>
      <c r="M147" s="62" t="s">
        <v>37</v>
      </c>
      <c r="N147" s="61" t="s">
        <v>589</v>
      </c>
      <c r="O147" s="60" t="s">
        <v>30</v>
      </c>
      <c r="P147" s="85">
        <v>0.95</v>
      </c>
      <c r="Q147" s="85" t="s">
        <v>31</v>
      </c>
      <c r="R147" s="58" t="s">
        <v>419</v>
      </c>
    </row>
    <row r="148" s="3" customFormat="1" ht="28.5" spans="1:18">
      <c r="A148" s="58">
        <v>139</v>
      </c>
      <c r="B148" s="58" t="s">
        <v>414</v>
      </c>
      <c r="C148" s="58" t="s">
        <v>590</v>
      </c>
      <c r="D148" s="58" t="s">
        <v>62</v>
      </c>
      <c r="E148" s="61" t="s">
        <v>34</v>
      </c>
      <c r="F148" s="61" t="s">
        <v>591</v>
      </c>
      <c r="G148" s="61" t="s">
        <v>592</v>
      </c>
      <c r="H148" s="102">
        <v>15</v>
      </c>
      <c r="I148" s="58">
        <v>183</v>
      </c>
      <c r="J148" s="58">
        <v>783</v>
      </c>
      <c r="K148" s="58">
        <v>8</v>
      </c>
      <c r="L148" s="58">
        <v>23</v>
      </c>
      <c r="M148" s="62" t="s">
        <v>37</v>
      </c>
      <c r="N148" s="61" t="s">
        <v>593</v>
      </c>
      <c r="O148" s="60" t="s">
        <v>30</v>
      </c>
      <c r="P148" s="85">
        <v>0.95</v>
      </c>
      <c r="Q148" s="85" t="s">
        <v>31</v>
      </c>
      <c r="R148" s="58" t="s">
        <v>419</v>
      </c>
    </row>
    <row r="149" s="3" customFormat="1" ht="28.5" spans="1:18">
      <c r="A149" s="58">
        <v>140</v>
      </c>
      <c r="B149" s="103" t="s">
        <v>414</v>
      </c>
      <c r="C149" s="103" t="s">
        <v>594</v>
      </c>
      <c r="D149" s="104" t="s">
        <v>79</v>
      </c>
      <c r="E149" s="61" t="s">
        <v>34</v>
      </c>
      <c r="F149" s="61" t="s">
        <v>595</v>
      </c>
      <c r="G149" s="61" t="s">
        <v>596</v>
      </c>
      <c r="H149" s="102">
        <v>10</v>
      </c>
      <c r="I149" s="103">
        <v>45</v>
      </c>
      <c r="J149" s="103">
        <v>143</v>
      </c>
      <c r="K149" s="103">
        <v>3</v>
      </c>
      <c r="L149" s="58">
        <v>8</v>
      </c>
      <c r="M149" s="62" t="s">
        <v>37</v>
      </c>
      <c r="N149" s="61" t="s">
        <v>597</v>
      </c>
      <c r="O149" s="60" t="s">
        <v>30</v>
      </c>
      <c r="P149" s="85">
        <v>0.93</v>
      </c>
      <c r="Q149" s="85" t="s">
        <v>31</v>
      </c>
      <c r="R149" s="58" t="s">
        <v>419</v>
      </c>
    </row>
    <row r="150" s="3" customFormat="1" ht="28.5" spans="1:18">
      <c r="A150" s="58">
        <v>141</v>
      </c>
      <c r="B150" s="103" t="s">
        <v>414</v>
      </c>
      <c r="C150" s="103" t="s">
        <v>598</v>
      </c>
      <c r="D150" s="104" t="s">
        <v>24</v>
      </c>
      <c r="E150" s="61" t="s">
        <v>34</v>
      </c>
      <c r="F150" s="61" t="s">
        <v>599</v>
      </c>
      <c r="G150" s="61" t="s">
        <v>600</v>
      </c>
      <c r="H150" s="102">
        <v>15</v>
      </c>
      <c r="I150" s="103">
        <v>67</v>
      </c>
      <c r="J150" s="103">
        <v>282</v>
      </c>
      <c r="K150" s="103">
        <v>3</v>
      </c>
      <c r="L150" s="58">
        <v>14</v>
      </c>
      <c r="M150" s="62" t="s">
        <v>37</v>
      </c>
      <c r="N150" s="84" t="s">
        <v>601</v>
      </c>
      <c r="O150" s="60" t="s">
        <v>30</v>
      </c>
      <c r="P150" s="85">
        <v>0.95</v>
      </c>
      <c r="Q150" s="85" t="s">
        <v>31</v>
      </c>
      <c r="R150" s="58" t="s">
        <v>419</v>
      </c>
    </row>
    <row r="151" s="3" customFormat="1" ht="28.5" spans="1:18">
      <c r="A151" s="58">
        <v>142</v>
      </c>
      <c r="B151" s="58" t="s">
        <v>414</v>
      </c>
      <c r="C151" s="58" t="s">
        <v>602</v>
      </c>
      <c r="D151" s="58" t="s">
        <v>24</v>
      </c>
      <c r="E151" s="61" t="s">
        <v>34</v>
      </c>
      <c r="F151" s="61" t="s">
        <v>603</v>
      </c>
      <c r="G151" s="61" t="s">
        <v>604</v>
      </c>
      <c r="H151" s="102">
        <v>15</v>
      </c>
      <c r="I151" s="104" t="s">
        <v>605</v>
      </c>
      <c r="J151" s="104" t="s">
        <v>606</v>
      </c>
      <c r="K151" s="104" t="s">
        <v>607</v>
      </c>
      <c r="L151" s="83">
        <v>7</v>
      </c>
      <c r="M151" s="62" t="s">
        <v>37</v>
      </c>
      <c r="N151" s="84" t="s">
        <v>608</v>
      </c>
      <c r="O151" s="60" t="s">
        <v>30</v>
      </c>
      <c r="P151" s="85">
        <v>0.94</v>
      </c>
      <c r="Q151" s="85" t="s">
        <v>31</v>
      </c>
      <c r="R151" s="58" t="s">
        <v>419</v>
      </c>
    </row>
    <row r="152" s="3" customFormat="1" ht="28.5" spans="1:18">
      <c r="A152" s="58">
        <v>143</v>
      </c>
      <c r="B152" s="58" t="s">
        <v>414</v>
      </c>
      <c r="C152" s="58" t="s">
        <v>415</v>
      </c>
      <c r="D152" s="58" t="s">
        <v>24</v>
      </c>
      <c r="E152" s="61" t="s">
        <v>25</v>
      </c>
      <c r="F152" s="61" t="s">
        <v>609</v>
      </c>
      <c r="G152" s="61" t="s">
        <v>610</v>
      </c>
      <c r="H152" s="102">
        <v>50</v>
      </c>
      <c r="I152" s="58">
        <v>239</v>
      </c>
      <c r="J152" s="58">
        <v>1080</v>
      </c>
      <c r="K152" s="58">
        <v>24</v>
      </c>
      <c r="L152" s="58">
        <v>91</v>
      </c>
      <c r="M152" s="62" t="s">
        <v>37</v>
      </c>
      <c r="N152" s="61" t="s">
        <v>611</v>
      </c>
      <c r="O152" s="60" t="s">
        <v>30</v>
      </c>
      <c r="P152" s="85">
        <v>0.95</v>
      </c>
      <c r="Q152" s="85" t="s">
        <v>31</v>
      </c>
      <c r="R152" s="58" t="s">
        <v>419</v>
      </c>
    </row>
    <row r="153" s="3" customFormat="1" ht="42.75" spans="1:18">
      <c r="A153" s="58">
        <v>144</v>
      </c>
      <c r="B153" s="68" t="s">
        <v>202</v>
      </c>
      <c r="C153" s="68" t="s">
        <v>612</v>
      </c>
      <c r="D153" s="68" t="s">
        <v>43</v>
      </c>
      <c r="E153" s="61" t="s">
        <v>34</v>
      </c>
      <c r="F153" s="66" t="s">
        <v>613</v>
      </c>
      <c r="G153" s="101" t="s">
        <v>614</v>
      </c>
      <c r="H153" s="99">
        <v>80</v>
      </c>
      <c r="I153" s="68">
        <v>153</v>
      </c>
      <c r="J153" s="68">
        <v>385</v>
      </c>
      <c r="K153" s="68">
        <v>8</v>
      </c>
      <c r="L153" s="68">
        <v>25</v>
      </c>
      <c r="M153" s="62" t="s">
        <v>37</v>
      </c>
      <c r="N153" s="66" t="s">
        <v>615</v>
      </c>
      <c r="O153" s="68" t="s">
        <v>30</v>
      </c>
      <c r="P153" s="87">
        <v>0.93</v>
      </c>
      <c r="Q153" s="87" t="s">
        <v>31</v>
      </c>
      <c r="R153" s="68" t="s">
        <v>207</v>
      </c>
    </row>
    <row r="154" s="3" customFormat="1" ht="28.5" spans="1:18">
      <c r="A154" s="58">
        <v>145</v>
      </c>
      <c r="B154" s="68" t="s">
        <v>202</v>
      </c>
      <c r="C154" s="68" t="s">
        <v>357</v>
      </c>
      <c r="D154" s="68" t="s">
        <v>79</v>
      </c>
      <c r="E154" s="61" t="s">
        <v>34</v>
      </c>
      <c r="F154" s="66" t="s">
        <v>616</v>
      </c>
      <c r="G154" s="66" t="s">
        <v>617</v>
      </c>
      <c r="H154" s="99">
        <v>10</v>
      </c>
      <c r="I154" s="68">
        <v>35</v>
      </c>
      <c r="J154" s="68">
        <v>127</v>
      </c>
      <c r="K154" s="68">
        <v>5</v>
      </c>
      <c r="L154" s="68">
        <v>18</v>
      </c>
      <c r="M154" s="62" t="s">
        <v>37</v>
      </c>
      <c r="N154" s="66" t="s">
        <v>618</v>
      </c>
      <c r="O154" s="68" t="s">
        <v>30</v>
      </c>
      <c r="P154" s="87">
        <v>0.95</v>
      </c>
      <c r="Q154" s="87" t="s">
        <v>31</v>
      </c>
      <c r="R154" s="68" t="s">
        <v>207</v>
      </c>
    </row>
    <row r="155" s="3" customFormat="1" ht="42.75" spans="1:18">
      <c r="A155" s="58">
        <v>146</v>
      </c>
      <c r="B155" s="68" t="s">
        <v>202</v>
      </c>
      <c r="C155" s="68" t="s">
        <v>619</v>
      </c>
      <c r="D155" s="68" t="s">
        <v>79</v>
      </c>
      <c r="E155" s="61" t="s">
        <v>34</v>
      </c>
      <c r="F155" s="101" t="s">
        <v>620</v>
      </c>
      <c r="G155" s="101" t="s">
        <v>621</v>
      </c>
      <c r="H155" s="105">
        <v>40</v>
      </c>
      <c r="I155" s="68">
        <v>256</v>
      </c>
      <c r="J155" s="68">
        <v>1087</v>
      </c>
      <c r="K155" s="68">
        <v>29</v>
      </c>
      <c r="L155" s="68">
        <v>87</v>
      </c>
      <c r="M155" s="62" t="s">
        <v>37</v>
      </c>
      <c r="N155" s="66" t="s">
        <v>622</v>
      </c>
      <c r="O155" s="68" t="s">
        <v>30</v>
      </c>
      <c r="P155" s="87">
        <v>0.93</v>
      </c>
      <c r="Q155" s="87" t="s">
        <v>31</v>
      </c>
      <c r="R155" s="68" t="s">
        <v>207</v>
      </c>
    </row>
    <row r="156" s="3" customFormat="1" ht="28.5" spans="1:18">
      <c r="A156" s="58">
        <v>147</v>
      </c>
      <c r="B156" s="68" t="s">
        <v>202</v>
      </c>
      <c r="C156" s="68" t="s">
        <v>208</v>
      </c>
      <c r="D156" s="68" t="s">
        <v>62</v>
      </c>
      <c r="E156" s="61" t="s">
        <v>34</v>
      </c>
      <c r="F156" s="66" t="s">
        <v>623</v>
      </c>
      <c r="G156" s="66" t="s">
        <v>624</v>
      </c>
      <c r="H156" s="99">
        <v>30</v>
      </c>
      <c r="I156" s="68">
        <v>265</v>
      </c>
      <c r="J156" s="68">
        <v>1146</v>
      </c>
      <c r="K156" s="68">
        <v>32</v>
      </c>
      <c r="L156" s="68">
        <v>91</v>
      </c>
      <c r="M156" s="62" t="s">
        <v>37</v>
      </c>
      <c r="N156" s="66" t="s">
        <v>625</v>
      </c>
      <c r="O156" s="68" t="s">
        <v>30</v>
      </c>
      <c r="P156" s="87">
        <v>0.95</v>
      </c>
      <c r="Q156" s="87" t="s">
        <v>31</v>
      </c>
      <c r="R156" s="68" t="s">
        <v>207</v>
      </c>
    </row>
    <row r="157" s="3" customFormat="1" ht="42.75" spans="1:18">
      <c r="A157" s="58">
        <v>148</v>
      </c>
      <c r="B157" s="68" t="s">
        <v>202</v>
      </c>
      <c r="C157" s="68" t="s">
        <v>208</v>
      </c>
      <c r="D157" s="68" t="s">
        <v>62</v>
      </c>
      <c r="E157" s="61" t="s">
        <v>34</v>
      </c>
      <c r="F157" s="66" t="s">
        <v>626</v>
      </c>
      <c r="G157" s="101" t="s">
        <v>627</v>
      </c>
      <c r="H157" s="99">
        <v>22</v>
      </c>
      <c r="I157" s="68">
        <v>242</v>
      </c>
      <c r="J157" s="68">
        <v>980</v>
      </c>
      <c r="K157" s="68">
        <v>11</v>
      </c>
      <c r="L157" s="68">
        <v>39</v>
      </c>
      <c r="M157" s="62" t="s">
        <v>37</v>
      </c>
      <c r="N157" s="66" t="s">
        <v>628</v>
      </c>
      <c r="O157" s="68" t="s">
        <v>30</v>
      </c>
      <c r="P157" s="87">
        <v>0.93</v>
      </c>
      <c r="Q157" s="87" t="s">
        <v>31</v>
      </c>
      <c r="R157" s="68" t="s">
        <v>207</v>
      </c>
    </row>
    <row r="158" s="3" customFormat="1" ht="28.5" spans="1:18">
      <c r="A158" s="58">
        <v>149</v>
      </c>
      <c r="B158" s="68" t="s">
        <v>202</v>
      </c>
      <c r="C158" s="68" t="s">
        <v>208</v>
      </c>
      <c r="D158" s="68" t="s">
        <v>62</v>
      </c>
      <c r="E158" s="61" t="s">
        <v>34</v>
      </c>
      <c r="F158" s="66" t="s">
        <v>629</v>
      </c>
      <c r="G158" s="101" t="s">
        <v>630</v>
      </c>
      <c r="H158" s="99">
        <v>48</v>
      </c>
      <c r="I158" s="68">
        <v>610</v>
      </c>
      <c r="J158" s="68">
        <v>2258</v>
      </c>
      <c r="K158" s="68">
        <v>34</v>
      </c>
      <c r="L158" s="68">
        <v>125</v>
      </c>
      <c r="M158" s="62" t="s">
        <v>37</v>
      </c>
      <c r="N158" s="66" t="s">
        <v>631</v>
      </c>
      <c r="O158" s="68" t="s">
        <v>30</v>
      </c>
      <c r="P158" s="87">
        <v>0.95</v>
      </c>
      <c r="Q158" s="87" t="s">
        <v>31</v>
      </c>
      <c r="R158" s="68" t="s">
        <v>207</v>
      </c>
    </row>
    <row r="159" s="3" customFormat="1" ht="42.75" spans="1:18">
      <c r="A159" s="58">
        <v>150</v>
      </c>
      <c r="B159" s="58" t="s">
        <v>101</v>
      </c>
      <c r="C159" s="60" t="s">
        <v>632</v>
      </c>
      <c r="D159" s="65" t="s">
        <v>62</v>
      </c>
      <c r="E159" s="61" t="s">
        <v>25</v>
      </c>
      <c r="F159" s="67" t="s">
        <v>633</v>
      </c>
      <c r="G159" s="67" t="s">
        <v>634</v>
      </c>
      <c r="H159" s="62">
        <v>21</v>
      </c>
      <c r="I159" s="60">
        <v>122</v>
      </c>
      <c r="J159" s="60">
        <v>358</v>
      </c>
      <c r="K159" s="60">
        <v>12</v>
      </c>
      <c r="L159" s="60">
        <v>34</v>
      </c>
      <c r="M159" s="62" t="s">
        <v>37</v>
      </c>
      <c r="N159" s="67" t="s">
        <v>635</v>
      </c>
      <c r="O159" s="60" t="s">
        <v>30</v>
      </c>
      <c r="P159" s="87">
        <v>0.95</v>
      </c>
      <c r="Q159" s="133" t="s">
        <v>31</v>
      </c>
      <c r="R159" s="60" t="s">
        <v>106</v>
      </c>
    </row>
    <row r="160" s="3" customFormat="1" ht="28.5" spans="1:18">
      <c r="A160" s="58">
        <v>151</v>
      </c>
      <c r="B160" s="58" t="s">
        <v>101</v>
      </c>
      <c r="C160" s="60" t="s">
        <v>115</v>
      </c>
      <c r="D160" s="60" t="s">
        <v>43</v>
      </c>
      <c r="E160" s="61" t="s">
        <v>34</v>
      </c>
      <c r="F160" s="67" t="s">
        <v>636</v>
      </c>
      <c r="G160" s="67" t="s">
        <v>637</v>
      </c>
      <c r="H160" s="62">
        <v>12</v>
      </c>
      <c r="I160" s="60" t="s">
        <v>638</v>
      </c>
      <c r="J160" s="60" t="s">
        <v>639</v>
      </c>
      <c r="K160" s="60" t="s">
        <v>640</v>
      </c>
      <c r="L160" s="60" t="s">
        <v>607</v>
      </c>
      <c r="M160" s="62" t="s">
        <v>37</v>
      </c>
      <c r="N160" s="67" t="s">
        <v>641</v>
      </c>
      <c r="O160" s="60" t="s">
        <v>30</v>
      </c>
      <c r="P160" s="87">
        <v>0.95</v>
      </c>
      <c r="Q160" s="133" t="s">
        <v>31</v>
      </c>
      <c r="R160" s="60" t="s">
        <v>106</v>
      </c>
    </row>
    <row r="161" s="3" customFormat="1" ht="28.5" spans="1:18">
      <c r="A161" s="58">
        <v>152</v>
      </c>
      <c r="B161" s="58" t="s">
        <v>101</v>
      </c>
      <c r="C161" s="60" t="s">
        <v>107</v>
      </c>
      <c r="D161" s="60" t="s">
        <v>24</v>
      </c>
      <c r="E161" s="61" t="s">
        <v>34</v>
      </c>
      <c r="F161" s="67" t="s">
        <v>642</v>
      </c>
      <c r="G161" s="67" t="s">
        <v>643</v>
      </c>
      <c r="H161" s="62">
        <v>7</v>
      </c>
      <c r="I161" s="60" t="s">
        <v>644</v>
      </c>
      <c r="J161" s="60" t="s">
        <v>645</v>
      </c>
      <c r="K161" s="60" t="s">
        <v>646</v>
      </c>
      <c r="L161" s="60" t="s">
        <v>647</v>
      </c>
      <c r="M161" s="62" t="s">
        <v>37</v>
      </c>
      <c r="N161" s="67" t="s">
        <v>648</v>
      </c>
      <c r="O161" s="60" t="s">
        <v>30</v>
      </c>
      <c r="P161" s="87">
        <v>0.93</v>
      </c>
      <c r="Q161" s="133" t="s">
        <v>31</v>
      </c>
      <c r="R161" s="60" t="s">
        <v>106</v>
      </c>
    </row>
    <row r="162" s="3" customFormat="1" ht="42.75" spans="1:18">
      <c r="A162" s="58">
        <v>153</v>
      </c>
      <c r="B162" s="58" t="s">
        <v>101</v>
      </c>
      <c r="C162" s="60" t="s">
        <v>632</v>
      </c>
      <c r="D162" s="65" t="s">
        <v>62</v>
      </c>
      <c r="E162" s="61" t="s">
        <v>34</v>
      </c>
      <c r="F162" s="67" t="s">
        <v>649</v>
      </c>
      <c r="G162" s="67" t="s">
        <v>650</v>
      </c>
      <c r="H162" s="62">
        <v>10</v>
      </c>
      <c r="I162" s="60" t="s">
        <v>651</v>
      </c>
      <c r="J162" s="60" t="s">
        <v>652</v>
      </c>
      <c r="K162" s="60" t="s">
        <v>638</v>
      </c>
      <c r="L162" s="60" t="s">
        <v>653</v>
      </c>
      <c r="M162" s="62" t="s">
        <v>37</v>
      </c>
      <c r="N162" s="67" t="s">
        <v>654</v>
      </c>
      <c r="O162" s="60" t="s">
        <v>30</v>
      </c>
      <c r="P162" s="87">
        <v>0.95</v>
      </c>
      <c r="Q162" s="133" t="s">
        <v>31</v>
      </c>
      <c r="R162" s="60" t="s">
        <v>106</v>
      </c>
    </row>
    <row r="163" s="3" customFormat="1" ht="28.5" spans="1:18">
      <c r="A163" s="58">
        <v>154</v>
      </c>
      <c r="B163" s="13" t="s">
        <v>101</v>
      </c>
      <c r="C163" s="13" t="s">
        <v>122</v>
      </c>
      <c r="D163" s="13" t="s">
        <v>79</v>
      </c>
      <c r="E163" s="61" t="s">
        <v>34</v>
      </c>
      <c r="F163" s="67" t="s">
        <v>655</v>
      </c>
      <c r="G163" s="28" t="s">
        <v>656</v>
      </c>
      <c r="H163" s="106">
        <v>10</v>
      </c>
      <c r="I163" s="134">
        <v>169</v>
      </c>
      <c r="J163" s="134">
        <v>681</v>
      </c>
      <c r="K163" s="134">
        <v>10</v>
      </c>
      <c r="L163" s="134">
        <v>25</v>
      </c>
      <c r="M163" s="62" t="s">
        <v>37</v>
      </c>
      <c r="N163" s="135" t="s">
        <v>657</v>
      </c>
      <c r="O163" s="60" t="s">
        <v>30</v>
      </c>
      <c r="P163" s="87">
        <v>0.93</v>
      </c>
      <c r="Q163" s="133" t="s">
        <v>31</v>
      </c>
      <c r="R163" s="60" t="s">
        <v>106</v>
      </c>
    </row>
    <row r="164" s="3" customFormat="1" ht="33" customHeight="1" spans="1:18">
      <c r="A164" s="18" t="s">
        <v>48</v>
      </c>
      <c r="B164" s="25"/>
      <c r="C164" s="25"/>
      <c r="D164" s="25"/>
      <c r="E164" s="25"/>
      <c r="F164" s="27"/>
      <c r="G164" s="27"/>
      <c r="H164" s="107">
        <v>1207</v>
      </c>
      <c r="I164" s="25"/>
      <c r="J164" s="25"/>
      <c r="K164" s="25"/>
      <c r="L164" s="25"/>
      <c r="M164" s="136"/>
      <c r="N164" s="27"/>
      <c r="O164" s="25"/>
      <c r="P164" s="137"/>
      <c r="Q164" s="45"/>
      <c r="R164" s="13"/>
    </row>
    <row r="165" s="3" customFormat="1" ht="34" customHeight="1" spans="1:18">
      <c r="A165" s="55" t="s">
        <v>658</v>
      </c>
      <c r="B165" s="56"/>
      <c r="C165" s="56"/>
      <c r="D165" s="56"/>
      <c r="E165" s="56"/>
      <c r="F165" s="57"/>
      <c r="G165" s="57"/>
      <c r="H165" s="56"/>
      <c r="I165" s="56"/>
      <c r="J165" s="56"/>
      <c r="K165" s="56"/>
      <c r="L165" s="56"/>
      <c r="M165" s="82"/>
      <c r="N165" s="57"/>
      <c r="O165" s="56"/>
      <c r="P165" s="56"/>
      <c r="Q165" s="56"/>
      <c r="R165" s="97"/>
    </row>
    <row r="166" s="4" customFormat="1" ht="40" customHeight="1" spans="1:18">
      <c r="A166" s="37">
        <v>155</v>
      </c>
      <c r="B166" s="37" t="s">
        <v>158</v>
      </c>
      <c r="C166" s="37" t="s">
        <v>159</v>
      </c>
      <c r="D166" s="37" t="s">
        <v>24</v>
      </c>
      <c r="E166" s="108" t="s">
        <v>34</v>
      </c>
      <c r="F166" s="42" t="s">
        <v>659</v>
      </c>
      <c r="G166" s="42" t="s">
        <v>660</v>
      </c>
      <c r="H166" s="109">
        <v>5</v>
      </c>
      <c r="I166" s="37">
        <v>85</v>
      </c>
      <c r="J166" s="37">
        <v>376</v>
      </c>
      <c r="K166" s="37">
        <v>15</v>
      </c>
      <c r="L166" s="37">
        <v>48</v>
      </c>
      <c r="M166" s="109" t="s">
        <v>37</v>
      </c>
      <c r="N166" s="42" t="s">
        <v>661</v>
      </c>
      <c r="O166" s="37" t="s">
        <v>30</v>
      </c>
      <c r="P166" s="138">
        <v>0.92</v>
      </c>
      <c r="Q166" s="80" t="s">
        <v>662</v>
      </c>
      <c r="R166" s="37" t="s">
        <v>163</v>
      </c>
    </row>
    <row r="167" s="4" customFormat="1" ht="40" customHeight="1" spans="1:18">
      <c r="A167" s="37">
        <v>156</v>
      </c>
      <c r="B167" s="37" t="s">
        <v>158</v>
      </c>
      <c r="C167" s="37" t="s">
        <v>663</v>
      </c>
      <c r="D167" s="110" t="s">
        <v>43</v>
      </c>
      <c r="E167" s="108" t="s">
        <v>34</v>
      </c>
      <c r="F167" s="42" t="s">
        <v>664</v>
      </c>
      <c r="G167" s="42" t="s">
        <v>665</v>
      </c>
      <c r="H167" s="109">
        <v>7</v>
      </c>
      <c r="I167" s="37">
        <v>112</v>
      </c>
      <c r="J167" s="37">
        <v>468</v>
      </c>
      <c r="K167" s="37">
        <v>35</v>
      </c>
      <c r="L167" s="37">
        <v>121</v>
      </c>
      <c r="M167" s="109" t="s">
        <v>37</v>
      </c>
      <c r="N167" s="42" t="s">
        <v>666</v>
      </c>
      <c r="O167" s="37" t="s">
        <v>30</v>
      </c>
      <c r="P167" s="138">
        <v>0.93</v>
      </c>
      <c r="Q167" s="80" t="s">
        <v>662</v>
      </c>
      <c r="R167" s="37" t="s">
        <v>163</v>
      </c>
    </row>
    <row r="168" s="4" customFormat="1" ht="56" customHeight="1" spans="1:18">
      <c r="A168" s="37">
        <v>157</v>
      </c>
      <c r="B168" s="37" t="s">
        <v>41</v>
      </c>
      <c r="C168" s="37" t="s">
        <v>272</v>
      </c>
      <c r="D168" s="37" t="s">
        <v>24</v>
      </c>
      <c r="E168" s="108" t="s">
        <v>34</v>
      </c>
      <c r="F168" s="42" t="s">
        <v>667</v>
      </c>
      <c r="G168" s="42" t="s">
        <v>668</v>
      </c>
      <c r="H168" s="109">
        <v>5</v>
      </c>
      <c r="I168" s="37">
        <v>197</v>
      </c>
      <c r="J168" s="80">
        <v>552</v>
      </c>
      <c r="K168" s="80">
        <v>10</v>
      </c>
      <c r="L168" s="80">
        <v>28</v>
      </c>
      <c r="M168" s="109" t="s">
        <v>37</v>
      </c>
      <c r="N168" s="42" t="s">
        <v>669</v>
      </c>
      <c r="O168" s="37" t="s">
        <v>30</v>
      </c>
      <c r="P168" s="138">
        <v>0.92</v>
      </c>
      <c r="Q168" s="80" t="s">
        <v>662</v>
      </c>
      <c r="R168" s="37" t="s">
        <v>47</v>
      </c>
    </row>
    <row r="169" s="4" customFormat="1" ht="51" customHeight="1" spans="1:18">
      <c r="A169" s="37">
        <v>158</v>
      </c>
      <c r="B169" s="37" t="s">
        <v>41</v>
      </c>
      <c r="C169" s="110" t="s">
        <v>436</v>
      </c>
      <c r="D169" s="37" t="s">
        <v>79</v>
      </c>
      <c r="E169" s="108" t="s">
        <v>34</v>
      </c>
      <c r="F169" s="42" t="s">
        <v>670</v>
      </c>
      <c r="G169" s="111" t="s">
        <v>671</v>
      </c>
      <c r="H169" s="112">
        <v>4.8</v>
      </c>
      <c r="I169" s="110">
        <v>133</v>
      </c>
      <c r="J169" s="80">
        <v>365</v>
      </c>
      <c r="K169" s="80">
        <v>6</v>
      </c>
      <c r="L169" s="80">
        <v>16</v>
      </c>
      <c r="M169" s="109" t="s">
        <v>37</v>
      </c>
      <c r="N169" s="111" t="s">
        <v>672</v>
      </c>
      <c r="O169" s="37" t="s">
        <v>30</v>
      </c>
      <c r="P169" s="138">
        <v>0.93</v>
      </c>
      <c r="Q169" s="80" t="s">
        <v>662</v>
      </c>
      <c r="R169" s="37" t="s">
        <v>47</v>
      </c>
    </row>
    <row r="170" s="4" customFormat="1" ht="40" customHeight="1" spans="1:18">
      <c r="A170" s="37">
        <v>159</v>
      </c>
      <c r="B170" s="113" t="s">
        <v>247</v>
      </c>
      <c r="C170" s="113" t="s">
        <v>673</v>
      </c>
      <c r="D170" s="113" t="s">
        <v>24</v>
      </c>
      <c r="E170" s="114" t="s">
        <v>34</v>
      </c>
      <c r="F170" s="115" t="s">
        <v>674</v>
      </c>
      <c r="G170" s="115" t="s">
        <v>675</v>
      </c>
      <c r="H170" s="116">
        <v>10</v>
      </c>
      <c r="I170" s="113">
        <v>69</v>
      </c>
      <c r="J170" s="139">
        <v>256</v>
      </c>
      <c r="K170" s="139">
        <v>24</v>
      </c>
      <c r="L170" s="139">
        <v>93</v>
      </c>
      <c r="M170" s="109" t="s">
        <v>37</v>
      </c>
      <c r="N170" s="115" t="s">
        <v>676</v>
      </c>
      <c r="O170" s="37" t="s">
        <v>30</v>
      </c>
      <c r="P170" s="140">
        <v>0.95</v>
      </c>
      <c r="Q170" s="139" t="s">
        <v>662</v>
      </c>
      <c r="R170" s="113" t="s">
        <v>252</v>
      </c>
    </row>
    <row r="171" s="4" customFormat="1" ht="55" customHeight="1" spans="1:18">
      <c r="A171" s="37">
        <v>160</v>
      </c>
      <c r="B171" s="117" t="s">
        <v>202</v>
      </c>
      <c r="C171" s="117" t="s">
        <v>357</v>
      </c>
      <c r="D171" s="117" t="s">
        <v>79</v>
      </c>
      <c r="E171" s="108" t="s">
        <v>34</v>
      </c>
      <c r="F171" s="42" t="s">
        <v>677</v>
      </c>
      <c r="G171" s="42" t="s">
        <v>678</v>
      </c>
      <c r="H171" s="109">
        <v>9.6</v>
      </c>
      <c r="I171" s="109">
        <v>58</v>
      </c>
      <c r="J171" s="125">
        <v>215</v>
      </c>
      <c r="K171" s="125">
        <v>6</v>
      </c>
      <c r="L171" s="125">
        <v>13</v>
      </c>
      <c r="M171" s="109" t="s">
        <v>37</v>
      </c>
      <c r="N171" s="141" t="s">
        <v>679</v>
      </c>
      <c r="O171" s="37" t="s">
        <v>30</v>
      </c>
      <c r="P171" s="138">
        <v>0.95</v>
      </c>
      <c r="Q171" s="80" t="s">
        <v>662</v>
      </c>
      <c r="R171" s="37" t="s">
        <v>207</v>
      </c>
    </row>
    <row r="172" s="4" customFormat="1" ht="40" customHeight="1" spans="1:18">
      <c r="A172" s="37">
        <v>161</v>
      </c>
      <c r="B172" s="118" t="s">
        <v>202</v>
      </c>
      <c r="C172" s="119" t="s">
        <v>208</v>
      </c>
      <c r="D172" s="119" t="s">
        <v>62</v>
      </c>
      <c r="E172" s="120" t="s">
        <v>34</v>
      </c>
      <c r="F172" s="121" t="s">
        <v>680</v>
      </c>
      <c r="G172" s="122" t="s">
        <v>681</v>
      </c>
      <c r="H172" s="123">
        <v>10</v>
      </c>
      <c r="I172" s="142">
        <v>325</v>
      </c>
      <c r="J172" s="143">
        <v>1124</v>
      </c>
      <c r="K172" s="143">
        <v>29</v>
      </c>
      <c r="L172" s="143">
        <v>94</v>
      </c>
      <c r="M172" s="109" t="s">
        <v>37</v>
      </c>
      <c r="N172" s="144" t="s">
        <v>682</v>
      </c>
      <c r="O172" s="37" t="s">
        <v>30</v>
      </c>
      <c r="P172" s="145">
        <v>0.95</v>
      </c>
      <c r="Q172" s="152" t="s">
        <v>662</v>
      </c>
      <c r="R172" s="153" t="s">
        <v>207</v>
      </c>
    </row>
    <row r="173" s="4" customFormat="1" ht="40" customHeight="1" spans="1:18">
      <c r="A173" s="37">
        <v>162</v>
      </c>
      <c r="B173" s="117" t="s">
        <v>202</v>
      </c>
      <c r="C173" s="80" t="s">
        <v>212</v>
      </c>
      <c r="D173" s="117" t="s">
        <v>24</v>
      </c>
      <c r="E173" s="108" t="s">
        <v>34</v>
      </c>
      <c r="F173" s="42" t="s">
        <v>683</v>
      </c>
      <c r="G173" s="124" t="s">
        <v>684</v>
      </c>
      <c r="H173" s="125">
        <v>3</v>
      </c>
      <c r="I173" s="80">
        <v>35</v>
      </c>
      <c r="J173" s="80">
        <v>150</v>
      </c>
      <c r="K173" s="80">
        <v>4</v>
      </c>
      <c r="L173" s="80">
        <v>16</v>
      </c>
      <c r="M173" s="109" t="s">
        <v>37</v>
      </c>
      <c r="N173" s="42" t="s">
        <v>685</v>
      </c>
      <c r="O173" s="37" t="s">
        <v>30</v>
      </c>
      <c r="P173" s="138">
        <v>0.94</v>
      </c>
      <c r="Q173" s="80" t="s">
        <v>662</v>
      </c>
      <c r="R173" s="37" t="s">
        <v>207</v>
      </c>
    </row>
    <row r="174" s="4" customFormat="1" ht="40" customHeight="1" spans="1:18">
      <c r="A174" s="37">
        <v>163</v>
      </c>
      <c r="B174" s="117" t="s">
        <v>202</v>
      </c>
      <c r="C174" s="80" t="s">
        <v>208</v>
      </c>
      <c r="D174" s="110" t="s">
        <v>62</v>
      </c>
      <c r="E174" s="108" t="s">
        <v>34</v>
      </c>
      <c r="F174" s="42" t="s">
        <v>686</v>
      </c>
      <c r="G174" s="42" t="s">
        <v>687</v>
      </c>
      <c r="H174" s="109">
        <v>3</v>
      </c>
      <c r="I174" s="37">
        <v>183</v>
      </c>
      <c r="J174" s="37">
        <v>711</v>
      </c>
      <c r="K174" s="37">
        <v>19</v>
      </c>
      <c r="L174" s="37">
        <v>59</v>
      </c>
      <c r="M174" s="109" t="s">
        <v>37</v>
      </c>
      <c r="N174" s="141" t="s">
        <v>688</v>
      </c>
      <c r="O174" s="37" t="s">
        <v>30</v>
      </c>
      <c r="P174" s="146">
        <v>0.95</v>
      </c>
      <c r="Q174" s="80" t="s">
        <v>662</v>
      </c>
      <c r="R174" s="37" t="s">
        <v>207</v>
      </c>
    </row>
    <row r="175" s="4" customFormat="1" ht="60" customHeight="1" spans="1:18">
      <c r="A175" s="37">
        <v>164</v>
      </c>
      <c r="B175" s="117" t="s">
        <v>689</v>
      </c>
      <c r="C175" s="117" t="s">
        <v>208</v>
      </c>
      <c r="D175" s="117" t="s">
        <v>62</v>
      </c>
      <c r="E175" s="37" t="s">
        <v>505</v>
      </c>
      <c r="F175" s="42" t="s">
        <v>690</v>
      </c>
      <c r="G175" s="42" t="s">
        <v>691</v>
      </c>
      <c r="H175" s="109">
        <v>18</v>
      </c>
      <c r="I175" s="37">
        <v>52</v>
      </c>
      <c r="J175" s="80">
        <v>243</v>
      </c>
      <c r="K175" s="80">
        <v>2</v>
      </c>
      <c r="L175" s="80">
        <v>13</v>
      </c>
      <c r="M175" s="109" t="s">
        <v>37</v>
      </c>
      <c r="N175" s="42" t="s">
        <v>692</v>
      </c>
      <c r="O175" s="37" t="s">
        <v>30</v>
      </c>
      <c r="P175" s="138">
        <v>0.92</v>
      </c>
      <c r="Q175" s="80" t="s">
        <v>662</v>
      </c>
      <c r="R175" s="37" t="s">
        <v>693</v>
      </c>
    </row>
    <row r="176" s="4" customFormat="1" ht="53" customHeight="1" spans="1:18">
      <c r="A176" s="37">
        <v>165</v>
      </c>
      <c r="B176" s="117" t="s">
        <v>443</v>
      </c>
      <c r="C176" s="117" t="s">
        <v>694</v>
      </c>
      <c r="D176" s="117" t="s">
        <v>79</v>
      </c>
      <c r="E176" s="108" t="s">
        <v>34</v>
      </c>
      <c r="F176" s="42" t="s">
        <v>695</v>
      </c>
      <c r="G176" s="42" t="s">
        <v>696</v>
      </c>
      <c r="H176" s="109">
        <v>15</v>
      </c>
      <c r="I176" s="109">
        <v>226</v>
      </c>
      <c r="J176" s="80">
        <v>976</v>
      </c>
      <c r="K176" s="80">
        <v>16</v>
      </c>
      <c r="L176" s="80">
        <v>47</v>
      </c>
      <c r="M176" s="109" t="s">
        <v>37</v>
      </c>
      <c r="N176" s="141" t="s">
        <v>697</v>
      </c>
      <c r="O176" s="37" t="s">
        <v>30</v>
      </c>
      <c r="P176" s="147">
        <v>0.94</v>
      </c>
      <c r="Q176" s="80" t="s">
        <v>662</v>
      </c>
      <c r="R176" s="37" t="s">
        <v>448</v>
      </c>
    </row>
    <row r="177" s="4" customFormat="1" ht="61" customHeight="1" spans="1:18">
      <c r="A177" s="37">
        <v>166</v>
      </c>
      <c r="B177" s="117" t="s">
        <v>443</v>
      </c>
      <c r="C177" s="117" t="s">
        <v>698</v>
      </c>
      <c r="D177" s="80" t="s">
        <v>43</v>
      </c>
      <c r="E177" s="108" t="s">
        <v>34</v>
      </c>
      <c r="F177" s="42" t="s">
        <v>699</v>
      </c>
      <c r="G177" s="42" t="s">
        <v>700</v>
      </c>
      <c r="H177" s="125">
        <v>10</v>
      </c>
      <c r="I177" s="80">
        <v>90</v>
      </c>
      <c r="J177" s="80">
        <v>373</v>
      </c>
      <c r="K177" s="80">
        <v>11</v>
      </c>
      <c r="L177" s="80">
        <v>25</v>
      </c>
      <c r="M177" s="109" t="s">
        <v>37</v>
      </c>
      <c r="N177" s="42" t="s">
        <v>701</v>
      </c>
      <c r="O177" s="37" t="s">
        <v>30</v>
      </c>
      <c r="P177" s="147">
        <v>0.94</v>
      </c>
      <c r="Q177" s="80" t="s">
        <v>662</v>
      </c>
      <c r="R177" s="37" t="s">
        <v>448</v>
      </c>
    </row>
    <row r="178" s="4" customFormat="1" ht="45" customHeight="1" spans="1:18">
      <c r="A178" s="37">
        <v>167</v>
      </c>
      <c r="B178" s="126" t="s">
        <v>176</v>
      </c>
      <c r="C178" s="126" t="s">
        <v>177</v>
      </c>
      <c r="D178" s="126" t="s">
        <v>24</v>
      </c>
      <c r="E178" s="108" t="s">
        <v>34</v>
      </c>
      <c r="F178" s="127" t="s">
        <v>702</v>
      </c>
      <c r="G178" s="42" t="s">
        <v>703</v>
      </c>
      <c r="H178" s="128">
        <v>2.5</v>
      </c>
      <c r="I178" s="126">
        <v>179</v>
      </c>
      <c r="J178" s="148">
        <v>699</v>
      </c>
      <c r="K178" s="148">
        <v>23</v>
      </c>
      <c r="L178" s="148">
        <v>84</v>
      </c>
      <c r="M178" s="109" t="s">
        <v>37</v>
      </c>
      <c r="N178" s="149" t="s">
        <v>704</v>
      </c>
      <c r="O178" s="37" t="s">
        <v>30</v>
      </c>
      <c r="P178" s="150">
        <v>0.95</v>
      </c>
      <c r="Q178" s="148" t="s">
        <v>662</v>
      </c>
      <c r="R178" s="126" t="s">
        <v>181</v>
      </c>
    </row>
    <row r="179" s="4" customFormat="1" ht="48" customHeight="1" spans="1:18">
      <c r="A179" s="37">
        <v>168</v>
      </c>
      <c r="B179" s="126" t="s">
        <v>176</v>
      </c>
      <c r="C179" s="126" t="s">
        <v>705</v>
      </c>
      <c r="D179" s="126" t="s">
        <v>24</v>
      </c>
      <c r="E179" s="108" t="s">
        <v>34</v>
      </c>
      <c r="F179" s="127" t="s">
        <v>706</v>
      </c>
      <c r="G179" s="42" t="s">
        <v>707</v>
      </c>
      <c r="H179" s="128">
        <v>2.5</v>
      </c>
      <c r="I179" s="126">
        <v>273</v>
      </c>
      <c r="J179" s="148">
        <v>1080</v>
      </c>
      <c r="K179" s="148">
        <v>21</v>
      </c>
      <c r="L179" s="148">
        <v>62</v>
      </c>
      <c r="M179" s="109" t="s">
        <v>37</v>
      </c>
      <c r="N179" s="149" t="s">
        <v>708</v>
      </c>
      <c r="O179" s="37" t="s">
        <v>30</v>
      </c>
      <c r="P179" s="150">
        <v>0.93</v>
      </c>
      <c r="Q179" s="148" t="s">
        <v>662</v>
      </c>
      <c r="R179" s="126" t="s">
        <v>181</v>
      </c>
    </row>
    <row r="180" s="4" customFormat="1" ht="40" customHeight="1" spans="1:18">
      <c r="A180" s="37">
        <v>169</v>
      </c>
      <c r="B180" s="117" t="s">
        <v>280</v>
      </c>
      <c r="C180" s="117" t="s">
        <v>298</v>
      </c>
      <c r="D180" s="117" t="s">
        <v>79</v>
      </c>
      <c r="E180" s="108" t="s">
        <v>34</v>
      </c>
      <c r="F180" s="42" t="s">
        <v>709</v>
      </c>
      <c r="G180" s="129" t="s">
        <v>710</v>
      </c>
      <c r="H180" s="109">
        <v>7.3</v>
      </c>
      <c r="I180" s="109">
        <v>18</v>
      </c>
      <c r="J180" s="80">
        <v>30</v>
      </c>
      <c r="K180" s="80">
        <v>6</v>
      </c>
      <c r="L180" s="80">
        <v>10</v>
      </c>
      <c r="M180" s="109" t="s">
        <v>37</v>
      </c>
      <c r="N180" s="129" t="s">
        <v>711</v>
      </c>
      <c r="O180" s="37" t="s">
        <v>30</v>
      </c>
      <c r="P180" s="138">
        <v>0.95</v>
      </c>
      <c r="Q180" s="80" t="s">
        <v>662</v>
      </c>
      <c r="R180" s="37" t="s">
        <v>285</v>
      </c>
    </row>
    <row r="181" s="4" customFormat="1" ht="51" customHeight="1" spans="1:18">
      <c r="A181" s="37">
        <v>170</v>
      </c>
      <c r="B181" s="117" t="s">
        <v>280</v>
      </c>
      <c r="C181" s="117" t="s">
        <v>290</v>
      </c>
      <c r="D181" s="119" t="s">
        <v>62</v>
      </c>
      <c r="E181" s="108" t="s">
        <v>34</v>
      </c>
      <c r="F181" s="42" t="s">
        <v>712</v>
      </c>
      <c r="G181" s="129" t="s">
        <v>713</v>
      </c>
      <c r="H181" s="109">
        <v>7</v>
      </c>
      <c r="I181" s="109">
        <v>105</v>
      </c>
      <c r="J181" s="80">
        <v>200</v>
      </c>
      <c r="K181" s="80">
        <v>20</v>
      </c>
      <c r="L181" s="80">
        <v>36</v>
      </c>
      <c r="M181" s="109" t="s">
        <v>37</v>
      </c>
      <c r="N181" s="129" t="s">
        <v>714</v>
      </c>
      <c r="O181" s="37" t="s">
        <v>30</v>
      </c>
      <c r="P181" s="138">
        <v>0.95</v>
      </c>
      <c r="Q181" s="80" t="s">
        <v>662</v>
      </c>
      <c r="R181" s="37" t="s">
        <v>285</v>
      </c>
    </row>
    <row r="182" s="4" customFormat="1" ht="50" customHeight="1" spans="1:18">
      <c r="A182" s="37">
        <v>171</v>
      </c>
      <c r="B182" s="117" t="s">
        <v>280</v>
      </c>
      <c r="C182" s="117" t="s">
        <v>294</v>
      </c>
      <c r="D182" s="117" t="s">
        <v>24</v>
      </c>
      <c r="E182" s="108" t="s">
        <v>34</v>
      </c>
      <c r="F182" s="42" t="s">
        <v>715</v>
      </c>
      <c r="G182" s="129" t="s">
        <v>716</v>
      </c>
      <c r="H182" s="109">
        <v>4.3</v>
      </c>
      <c r="I182" s="109">
        <v>35</v>
      </c>
      <c r="J182" s="80">
        <v>65</v>
      </c>
      <c r="K182" s="80">
        <v>8</v>
      </c>
      <c r="L182" s="80">
        <v>13</v>
      </c>
      <c r="M182" s="109" t="s">
        <v>37</v>
      </c>
      <c r="N182" s="129" t="s">
        <v>717</v>
      </c>
      <c r="O182" s="37" t="s">
        <v>30</v>
      </c>
      <c r="P182" s="138">
        <v>0.94</v>
      </c>
      <c r="Q182" s="80" t="s">
        <v>662</v>
      </c>
      <c r="R182" s="37" t="s">
        <v>285</v>
      </c>
    </row>
    <row r="183" s="4" customFormat="1" ht="28.5" spans="1:18">
      <c r="A183" s="37">
        <v>172</v>
      </c>
      <c r="B183" s="117" t="s">
        <v>280</v>
      </c>
      <c r="C183" s="117" t="s">
        <v>286</v>
      </c>
      <c r="D183" s="117" t="s">
        <v>43</v>
      </c>
      <c r="E183" s="108" t="s">
        <v>34</v>
      </c>
      <c r="F183" s="42" t="s">
        <v>718</v>
      </c>
      <c r="G183" s="42" t="s">
        <v>719</v>
      </c>
      <c r="H183" s="109">
        <v>3.6</v>
      </c>
      <c r="I183" s="109">
        <v>48</v>
      </c>
      <c r="J183" s="80">
        <v>90</v>
      </c>
      <c r="K183" s="80">
        <v>7</v>
      </c>
      <c r="L183" s="80">
        <v>11</v>
      </c>
      <c r="M183" s="109" t="s">
        <v>37</v>
      </c>
      <c r="N183" s="129" t="s">
        <v>720</v>
      </c>
      <c r="O183" s="37" t="s">
        <v>30</v>
      </c>
      <c r="P183" s="138">
        <v>0.95</v>
      </c>
      <c r="Q183" s="80" t="s">
        <v>662</v>
      </c>
      <c r="R183" s="37" t="s">
        <v>285</v>
      </c>
    </row>
    <row r="184" s="4" customFormat="1" ht="57" customHeight="1" spans="1:18">
      <c r="A184" s="37">
        <v>173</v>
      </c>
      <c r="B184" s="37" t="s">
        <v>220</v>
      </c>
      <c r="C184" s="37" t="s">
        <v>425</v>
      </c>
      <c r="D184" s="37" t="s">
        <v>24</v>
      </c>
      <c r="E184" s="108" t="s">
        <v>34</v>
      </c>
      <c r="F184" s="42" t="s">
        <v>721</v>
      </c>
      <c r="G184" s="42" t="s">
        <v>722</v>
      </c>
      <c r="H184" s="109">
        <v>11</v>
      </c>
      <c r="I184" s="37">
        <v>34</v>
      </c>
      <c r="J184" s="80">
        <v>103</v>
      </c>
      <c r="K184" s="80">
        <v>8</v>
      </c>
      <c r="L184" s="80">
        <v>12</v>
      </c>
      <c r="M184" s="109" t="s">
        <v>37</v>
      </c>
      <c r="N184" s="149" t="s">
        <v>723</v>
      </c>
      <c r="O184" s="37" t="s">
        <v>30</v>
      </c>
      <c r="P184" s="138">
        <v>0.94</v>
      </c>
      <c r="Q184" s="80" t="s">
        <v>662</v>
      </c>
      <c r="R184" s="37" t="s">
        <v>225</v>
      </c>
    </row>
    <row r="185" s="4" customFormat="1" ht="28.5" spans="1:18">
      <c r="A185" s="37">
        <v>174</v>
      </c>
      <c r="B185" s="37" t="s">
        <v>220</v>
      </c>
      <c r="C185" s="37" t="s">
        <v>724</v>
      </c>
      <c r="D185" s="37" t="s">
        <v>43</v>
      </c>
      <c r="E185" s="108" t="s">
        <v>34</v>
      </c>
      <c r="F185" s="42" t="s">
        <v>725</v>
      </c>
      <c r="G185" s="42" t="s">
        <v>726</v>
      </c>
      <c r="H185" s="109">
        <v>9</v>
      </c>
      <c r="I185" s="37">
        <v>27</v>
      </c>
      <c r="J185" s="80">
        <v>82</v>
      </c>
      <c r="K185" s="80">
        <v>11</v>
      </c>
      <c r="L185" s="80">
        <v>16</v>
      </c>
      <c r="M185" s="109" t="s">
        <v>37</v>
      </c>
      <c r="N185" s="149" t="s">
        <v>727</v>
      </c>
      <c r="O185" s="37" t="s">
        <v>30</v>
      </c>
      <c r="P185" s="138">
        <v>0.93</v>
      </c>
      <c r="Q185" s="80" t="s">
        <v>662</v>
      </c>
      <c r="R185" s="37" t="s">
        <v>225</v>
      </c>
    </row>
    <row r="186" s="4" customFormat="1" ht="42.75" spans="1:18">
      <c r="A186" s="37">
        <v>175</v>
      </c>
      <c r="B186" s="37" t="s">
        <v>126</v>
      </c>
      <c r="C186" s="37" t="s">
        <v>728</v>
      </c>
      <c r="D186" s="110" t="s">
        <v>24</v>
      </c>
      <c r="E186" s="108" t="s">
        <v>34</v>
      </c>
      <c r="F186" s="42" t="s">
        <v>729</v>
      </c>
      <c r="G186" s="111" t="s">
        <v>730</v>
      </c>
      <c r="H186" s="112">
        <v>5</v>
      </c>
      <c r="I186" s="110">
        <v>75</v>
      </c>
      <c r="J186" s="80">
        <v>286</v>
      </c>
      <c r="K186" s="80">
        <v>9</v>
      </c>
      <c r="L186" s="80">
        <v>35</v>
      </c>
      <c r="M186" s="109" t="s">
        <v>37</v>
      </c>
      <c r="N186" s="111" t="s">
        <v>731</v>
      </c>
      <c r="O186" s="37" t="s">
        <v>30</v>
      </c>
      <c r="P186" s="151">
        <v>0.95</v>
      </c>
      <c r="Q186" s="80" t="s">
        <v>662</v>
      </c>
      <c r="R186" s="37" t="s">
        <v>131</v>
      </c>
    </row>
    <row r="187" s="4" customFormat="1" ht="42.75" spans="1:18">
      <c r="A187" s="37">
        <v>176</v>
      </c>
      <c r="B187" s="37" t="s">
        <v>379</v>
      </c>
      <c r="C187" s="37" t="s">
        <v>464</v>
      </c>
      <c r="D187" s="37" t="s">
        <v>24</v>
      </c>
      <c r="E187" s="108" t="s">
        <v>34</v>
      </c>
      <c r="F187" s="42" t="s">
        <v>732</v>
      </c>
      <c r="G187" s="42" t="s">
        <v>733</v>
      </c>
      <c r="H187" s="109">
        <v>9.8</v>
      </c>
      <c r="I187" s="37">
        <v>30</v>
      </c>
      <c r="J187" s="80">
        <v>122</v>
      </c>
      <c r="K187" s="80">
        <v>5</v>
      </c>
      <c r="L187" s="80">
        <v>18</v>
      </c>
      <c r="M187" s="109" t="s">
        <v>37</v>
      </c>
      <c r="N187" s="42" t="s">
        <v>734</v>
      </c>
      <c r="O187" s="37" t="s">
        <v>30</v>
      </c>
      <c r="P187" s="138">
        <v>0.95</v>
      </c>
      <c r="Q187" s="80" t="s">
        <v>662</v>
      </c>
      <c r="R187" s="37" t="s">
        <v>384</v>
      </c>
    </row>
    <row r="188" s="4" customFormat="1" ht="42.75" spans="1:18">
      <c r="A188" s="37">
        <v>177</v>
      </c>
      <c r="B188" s="80" t="s">
        <v>379</v>
      </c>
      <c r="C188" s="80" t="s">
        <v>735</v>
      </c>
      <c r="D188" s="80" t="s">
        <v>79</v>
      </c>
      <c r="E188" s="37" t="s">
        <v>34</v>
      </c>
      <c r="F188" s="42" t="s">
        <v>736</v>
      </c>
      <c r="G188" s="42" t="s">
        <v>737</v>
      </c>
      <c r="H188" s="125">
        <v>12</v>
      </c>
      <c r="I188" s="80">
        <v>82</v>
      </c>
      <c r="J188" s="80">
        <v>389</v>
      </c>
      <c r="K188" s="80">
        <v>15</v>
      </c>
      <c r="L188" s="80">
        <v>33</v>
      </c>
      <c r="M188" s="109" t="s">
        <v>37</v>
      </c>
      <c r="N188" s="42" t="s">
        <v>738</v>
      </c>
      <c r="O188" s="37" t="s">
        <v>30</v>
      </c>
      <c r="P188" s="138">
        <v>0.95</v>
      </c>
      <c r="Q188" s="80" t="s">
        <v>662</v>
      </c>
      <c r="R188" s="37" t="s">
        <v>384</v>
      </c>
    </row>
    <row r="189" s="4" customFormat="1" ht="28.5" spans="1:18">
      <c r="A189" s="37">
        <v>178</v>
      </c>
      <c r="B189" s="117" t="s">
        <v>414</v>
      </c>
      <c r="C189" s="130" t="s">
        <v>594</v>
      </c>
      <c r="D189" s="80" t="s">
        <v>79</v>
      </c>
      <c r="E189" s="108" t="s">
        <v>34</v>
      </c>
      <c r="F189" s="42" t="s">
        <v>739</v>
      </c>
      <c r="G189" s="42" t="s">
        <v>740</v>
      </c>
      <c r="H189" s="125">
        <v>2.2</v>
      </c>
      <c r="I189" s="37">
        <v>21</v>
      </c>
      <c r="J189" s="37">
        <v>86</v>
      </c>
      <c r="K189" s="37">
        <v>2</v>
      </c>
      <c r="L189" s="37">
        <v>2</v>
      </c>
      <c r="M189" s="109" t="s">
        <v>37</v>
      </c>
      <c r="N189" s="42" t="s">
        <v>741</v>
      </c>
      <c r="O189" s="37" t="s">
        <v>30</v>
      </c>
      <c r="P189" s="138">
        <v>0.93</v>
      </c>
      <c r="Q189" s="80" t="s">
        <v>662</v>
      </c>
      <c r="R189" s="37" t="s">
        <v>419</v>
      </c>
    </row>
    <row r="190" s="4" customFormat="1" ht="28.5" spans="1:18">
      <c r="A190" s="37">
        <v>179</v>
      </c>
      <c r="B190" s="117" t="s">
        <v>414</v>
      </c>
      <c r="C190" s="130" t="s">
        <v>742</v>
      </c>
      <c r="D190" s="37" t="s">
        <v>43</v>
      </c>
      <c r="E190" s="108" t="s">
        <v>34</v>
      </c>
      <c r="F190" s="42" t="s">
        <v>743</v>
      </c>
      <c r="G190" s="42" t="s">
        <v>744</v>
      </c>
      <c r="H190" s="125">
        <v>2.85</v>
      </c>
      <c r="I190" s="37">
        <v>20</v>
      </c>
      <c r="J190" s="37">
        <v>83</v>
      </c>
      <c r="K190" s="37">
        <v>4</v>
      </c>
      <c r="L190" s="37">
        <v>6</v>
      </c>
      <c r="M190" s="109" t="s">
        <v>37</v>
      </c>
      <c r="N190" s="42" t="s">
        <v>745</v>
      </c>
      <c r="O190" s="37" t="s">
        <v>30</v>
      </c>
      <c r="P190" s="138">
        <v>0.95</v>
      </c>
      <c r="Q190" s="80" t="s">
        <v>662</v>
      </c>
      <c r="R190" s="37" t="s">
        <v>419</v>
      </c>
    </row>
    <row r="191" s="4" customFormat="1" ht="42.75" spans="1:18">
      <c r="A191" s="37">
        <v>180</v>
      </c>
      <c r="B191" s="117" t="s">
        <v>414</v>
      </c>
      <c r="C191" s="130" t="s">
        <v>598</v>
      </c>
      <c r="D191" s="130" t="s">
        <v>24</v>
      </c>
      <c r="E191" s="108" t="s">
        <v>34</v>
      </c>
      <c r="F191" s="42" t="s">
        <v>746</v>
      </c>
      <c r="G191" s="111" t="s">
        <v>747</v>
      </c>
      <c r="H191" s="125">
        <v>2.12</v>
      </c>
      <c r="I191" s="37">
        <v>26</v>
      </c>
      <c r="J191" s="37">
        <v>106</v>
      </c>
      <c r="K191" s="37">
        <v>3</v>
      </c>
      <c r="L191" s="37">
        <v>4</v>
      </c>
      <c r="M191" s="109" t="s">
        <v>37</v>
      </c>
      <c r="N191" s="42" t="s">
        <v>748</v>
      </c>
      <c r="O191" s="37" t="s">
        <v>30</v>
      </c>
      <c r="P191" s="138">
        <v>0.93</v>
      </c>
      <c r="Q191" s="80" t="s">
        <v>662</v>
      </c>
      <c r="R191" s="37" t="s">
        <v>419</v>
      </c>
    </row>
    <row r="192" s="4" customFormat="1" ht="33" customHeight="1" spans="1:18">
      <c r="A192" s="37">
        <v>181</v>
      </c>
      <c r="B192" s="117" t="s">
        <v>414</v>
      </c>
      <c r="C192" s="130" t="s">
        <v>590</v>
      </c>
      <c r="D192" s="110" t="s">
        <v>62</v>
      </c>
      <c r="E192" s="108" t="s">
        <v>34</v>
      </c>
      <c r="F192" s="42" t="s">
        <v>749</v>
      </c>
      <c r="G192" s="111" t="s">
        <v>750</v>
      </c>
      <c r="H192" s="125">
        <v>2.83</v>
      </c>
      <c r="I192" s="37">
        <v>13</v>
      </c>
      <c r="J192" s="37">
        <v>52</v>
      </c>
      <c r="K192" s="37">
        <v>2</v>
      </c>
      <c r="L192" s="37">
        <v>3</v>
      </c>
      <c r="M192" s="109" t="s">
        <v>37</v>
      </c>
      <c r="N192" s="42" t="s">
        <v>751</v>
      </c>
      <c r="O192" s="37" t="s">
        <v>30</v>
      </c>
      <c r="P192" s="138">
        <v>0.95</v>
      </c>
      <c r="Q192" s="80" t="s">
        <v>662</v>
      </c>
      <c r="R192" s="37" t="s">
        <v>419</v>
      </c>
    </row>
    <row r="193" s="4" customFormat="1" ht="42.75" spans="1:18">
      <c r="A193" s="37">
        <v>182</v>
      </c>
      <c r="B193" s="37" t="s">
        <v>77</v>
      </c>
      <c r="C193" s="37" t="s">
        <v>752</v>
      </c>
      <c r="D193" s="37" t="s">
        <v>24</v>
      </c>
      <c r="E193" s="108" t="s">
        <v>34</v>
      </c>
      <c r="F193" s="42" t="s">
        <v>753</v>
      </c>
      <c r="G193" s="42" t="s">
        <v>754</v>
      </c>
      <c r="H193" s="109">
        <v>8</v>
      </c>
      <c r="I193" s="37">
        <v>26</v>
      </c>
      <c r="J193" s="80">
        <v>162</v>
      </c>
      <c r="K193" s="80">
        <v>9</v>
      </c>
      <c r="L193" s="80">
        <v>27</v>
      </c>
      <c r="M193" s="109" t="s">
        <v>37</v>
      </c>
      <c r="N193" s="141" t="s">
        <v>755</v>
      </c>
      <c r="O193" s="37" t="s">
        <v>30</v>
      </c>
      <c r="P193" s="138">
        <v>0.95</v>
      </c>
      <c r="Q193" s="80" t="s">
        <v>662</v>
      </c>
      <c r="R193" s="37" t="s">
        <v>83</v>
      </c>
    </row>
    <row r="194" s="4" customFormat="1" ht="85" customHeight="1" spans="1:18">
      <c r="A194" s="37">
        <v>183</v>
      </c>
      <c r="B194" s="37" t="s">
        <v>77</v>
      </c>
      <c r="C194" s="37" t="s">
        <v>756</v>
      </c>
      <c r="D194" s="37" t="s">
        <v>24</v>
      </c>
      <c r="E194" s="108" t="s">
        <v>34</v>
      </c>
      <c r="F194" s="42" t="s">
        <v>757</v>
      </c>
      <c r="G194" s="42" t="s">
        <v>758</v>
      </c>
      <c r="H194" s="109">
        <v>16.7</v>
      </c>
      <c r="I194" s="37">
        <v>78</v>
      </c>
      <c r="J194" s="80">
        <v>387</v>
      </c>
      <c r="K194" s="80">
        <v>27</v>
      </c>
      <c r="L194" s="80">
        <v>81</v>
      </c>
      <c r="M194" s="109" t="s">
        <v>37</v>
      </c>
      <c r="N194" s="141" t="s">
        <v>759</v>
      </c>
      <c r="O194" s="37" t="s">
        <v>30</v>
      </c>
      <c r="P194" s="138">
        <v>0.95</v>
      </c>
      <c r="Q194" s="80" t="s">
        <v>662</v>
      </c>
      <c r="R194" s="37" t="s">
        <v>83</v>
      </c>
    </row>
    <row r="195" s="4" customFormat="1" ht="57" spans="1:18">
      <c r="A195" s="37">
        <v>184</v>
      </c>
      <c r="B195" s="37" t="s">
        <v>32</v>
      </c>
      <c r="C195" s="37" t="s">
        <v>760</v>
      </c>
      <c r="D195" s="37" t="s">
        <v>24</v>
      </c>
      <c r="E195" s="108" t="s">
        <v>34</v>
      </c>
      <c r="F195" s="42" t="s">
        <v>761</v>
      </c>
      <c r="G195" s="42" t="s">
        <v>762</v>
      </c>
      <c r="H195" s="109">
        <v>10</v>
      </c>
      <c r="I195" s="37">
        <v>34</v>
      </c>
      <c r="J195" s="80">
        <v>156</v>
      </c>
      <c r="K195" s="80">
        <v>15</v>
      </c>
      <c r="L195" s="80">
        <v>59</v>
      </c>
      <c r="M195" s="109" t="s">
        <v>37</v>
      </c>
      <c r="N195" s="42" t="s">
        <v>763</v>
      </c>
      <c r="O195" s="37" t="s">
        <v>30</v>
      </c>
      <c r="P195" s="138">
        <v>0.95</v>
      </c>
      <c r="Q195" s="80" t="s">
        <v>662</v>
      </c>
      <c r="R195" s="37" t="s">
        <v>40</v>
      </c>
    </row>
    <row r="196" s="4" customFormat="1" ht="42.75" spans="1:18">
      <c r="A196" s="37">
        <v>185</v>
      </c>
      <c r="B196" s="37" t="s">
        <v>101</v>
      </c>
      <c r="C196" s="37" t="s">
        <v>632</v>
      </c>
      <c r="D196" s="37" t="s">
        <v>62</v>
      </c>
      <c r="E196" s="108" t="s">
        <v>34</v>
      </c>
      <c r="F196" s="42" t="s">
        <v>764</v>
      </c>
      <c r="G196" s="42" t="s">
        <v>765</v>
      </c>
      <c r="H196" s="109">
        <v>15</v>
      </c>
      <c r="I196" s="37">
        <v>15</v>
      </c>
      <c r="J196" s="80">
        <v>40</v>
      </c>
      <c r="K196" s="80">
        <v>7</v>
      </c>
      <c r="L196" s="80">
        <v>7</v>
      </c>
      <c r="M196" s="109" t="s">
        <v>37</v>
      </c>
      <c r="N196" s="42" t="s">
        <v>766</v>
      </c>
      <c r="O196" s="37" t="s">
        <v>30</v>
      </c>
      <c r="P196" s="138">
        <v>0.94</v>
      </c>
      <c r="Q196" s="80" t="s">
        <v>662</v>
      </c>
      <c r="R196" s="37" t="s">
        <v>106</v>
      </c>
    </row>
    <row r="197" s="4" customFormat="1" ht="71.25" spans="1:18">
      <c r="A197" s="37">
        <v>186</v>
      </c>
      <c r="B197" s="117" t="s">
        <v>144</v>
      </c>
      <c r="C197" s="117" t="s">
        <v>341</v>
      </c>
      <c r="D197" s="117" t="s">
        <v>79</v>
      </c>
      <c r="E197" s="108" t="s">
        <v>34</v>
      </c>
      <c r="F197" s="42" t="s">
        <v>767</v>
      </c>
      <c r="G197" s="42" t="s">
        <v>768</v>
      </c>
      <c r="H197" s="109">
        <v>1.7</v>
      </c>
      <c r="I197" s="109">
        <v>86</v>
      </c>
      <c r="J197" s="109">
        <v>268</v>
      </c>
      <c r="K197" s="161">
        <v>13</v>
      </c>
      <c r="L197" s="161">
        <v>38</v>
      </c>
      <c r="M197" s="109" t="s">
        <v>37</v>
      </c>
      <c r="N197" s="162" t="s">
        <v>769</v>
      </c>
      <c r="O197" s="37" t="s">
        <v>30</v>
      </c>
      <c r="P197" s="146">
        <v>0.95</v>
      </c>
      <c r="Q197" s="161" t="s">
        <v>662</v>
      </c>
      <c r="R197" s="161" t="s">
        <v>149</v>
      </c>
    </row>
    <row r="198" s="4" customFormat="1" ht="69" customHeight="1" spans="1:18">
      <c r="A198" s="37">
        <v>187</v>
      </c>
      <c r="B198" s="117" t="s">
        <v>144</v>
      </c>
      <c r="C198" s="117" t="s">
        <v>345</v>
      </c>
      <c r="D198" s="117" t="s">
        <v>79</v>
      </c>
      <c r="E198" s="108" t="s">
        <v>34</v>
      </c>
      <c r="F198" s="42" t="s">
        <v>770</v>
      </c>
      <c r="G198" s="42" t="s">
        <v>771</v>
      </c>
      <c r="H198" s="109">
        <v>3.3</v>
      </c>
      <c r="I198" s="163">
        <v>63</v>
      </c>
      <c r="J198" s="80">
        <v>272</v>
      </c>
      <c r="K198" s="80">
        <v>12</v>
      </c>
      <c r="L198" s="80">
        <v>32</v>
      </c>
      <c r="M198" s="109" t="s">
        <v>37</v>
      </c>
      <c r="N198" s="141" t="s">
        <v>772</v>
      </c>
      <c r="O198" s="37" t="s">
        <v>30</v>
      </c>
      <c r="P198" s="138">
        <v>0.95</v>
      </c>
      <c r="Q198" s="80" t="s">
        <v>662</v>
      </c>
      <c r="R198" s="161" t="s">
        <v>149</v>
      </c>
    </row>
    <row r="199" s="4" customFormat="1" ht="42.75" spans="1:18">
      <c r="A199" s="37">
        <v>188</v>
      </c>
      <c r="B199" s="37" t="s">
        <v>489</v>
      </c>
      <c r="C199" s="37" t="s">
        <v>773</v>
      </c>
      <c r="D199" s="37" t="s">
        <v>24</v>
      </c>
      <c r="E199" s="108" t="s">
        <v>34</v>
      </c>
      <c r="F199" s="42" t="s">
        <v>774</v>
      </c>
      <c r="G199" s="42" t="s">
        <v>775</v>
      </c>
      <c r="H199" s="109">
        <v>3.5</v>
      </c>
      <c r="I199" s="37">
        <v>23</v>
      </c>
      <c r="J199" s="80">
        <v>52</v>
      </c>
      <c r="K199" s="80">
        <v>1</v>
      </c>
      <c r="L199" s="80">
        <v>6</v>
      </c>
      <c r="M199" s="109" t="s">
        <v>37</v>
      </c>
      <c r="N199" s="42" t="s">
        <v>776</v>
      </c>
      <c r="O199" s="37" t="s">
        <v>30</v>
      </c>
      <c r="P199" s="138">
        <v>0.93</v>
      </c>
      <c r="Q199" s="171" t="s">
        <v>662</v>
      </c>
      <c r="R199" s="37" t="s">
        <v>494</v>
      </c>
    </row>
    <row r="200" s="4" customFormat="1" ht="42.75" spans="1:18">
      <c r="A200" s="37">
        <v>189</v>
      </c>
      <c r="B200" s="37" t="s">
        <v>489</v>
      </c>
      <c r="C200" s="37" t="s">
        <v>777</v>
      </c>
      <c r="D200" s="37" t="s">
        <v>79</v>
      </c>
      <c r="E200" s="108" t="s">
        <v>34</v>
      </c>
      <c r="F200" s="42" t="s">
        <v>778</v>
      </c>
      <c r="G200" s="42" t="s">
        <v>779</v>
      </c>
      <c r="H200" s="109">
        <v>3.5</v>
      </c>
      <c r="I200" s="37">
        <v>125</v>
      </c>
      <c r="J200" s="80">
        <v>558</v>
      </c>
      <c r="K200" s="80">
        <v>8</v>
      </c>
      <c r="L200" s="80">
        <v>38</v>
      </c>
      <c r="M200" s="109" t="s">
        <v>37</v>
      </c>
      <c r="N200" s="42" t="s">
        <v>780</v>
      </c>
      <c r="O200" s="37" t="s">
        <v>30</v>
      </c>
      <c r="P200" s="138">
        <v>0.95</v>
      </c>
      <c r="Q200" s="171" t="s">
        <v>662</v>
      </c>
      <c r="R200" s="37" t="s">
        <v>494</v>
      </c>
    </row>
    <row r="201" s="4" customFormat="1" ht="42.75" spans="1:18">
      <c r="A201" s="37">
        <v>190</v>
      </c>
      <c r="B201" s="37" t="s">
        <v>489</v>
      </c>
      <c r="C201" s="37" t="s">
        <v>781</v>
      </c>
      <c r="D201" s="37" t="s">
        <v>24</v>
      </c>
      <c r="E201" s="108" t="s">
        <v>34</v>
      </c>
      <c r="F201" s="42" t="s">
        <v>782</v>
      </c>
      <c r="G201" s="42" t="s">
        <v>783</v>
      </c>
      <c r="H201" s="109">
        <v>3.5</v>
      </c>
      <c r="I201" s="37">
        <v>20</v>
      </c>
      <c r="J201" s="80">
        <v>230</v>
      </c>
      <c r="K201" s="80">
        <v>7</v>
      </c>
      <c r="L201" s="80">
        <v>26</v>
      </c>
      <c r="M201" s="109" t="s">
        <v>37</v>
      </c>
      <c r="N201" s="42" t="s">
        <v>784</v>
      </c>
      <c r="O201" s="37" t="s">
        <v>30</v>
      </c>
      <c r="P201" s="138">
        <v>0.95</v>
      </c>
      <c r="Q201" s="171" t="s">
        <v>662</v>
      </c>
      <c r="R201" s="37" t="s">
        <v>494</v>
      </c>
    </row>
    <row r="202" s="4" customFormat="1" ht="40" customHeight="1" spans="1:18">
      <c r="A202" s="37">
        <v>191</v>
      </c>
      <c r="B202" s="58" t="s">
        <v>22</v>
      </c>
      <c r="C202" s="58" t="s">
        <v>23</v>
      </c>
      <c r="D202" s="58" t="s">
        <v>24</v>
      </c>
      <c r="E202" s="58" t="s">
        <v>25</v>
      </c>
      <c r="F202" s="61" t="s">
        <v>785</v>
      </c>
      <c r="G202" s="61" t="s">
        <v>786</v>
      </c>
      <c r="H202" s="154">
        <v>50.4</v>
      </c>
      <c r="I202" s="58">
        <v>30</v>
      </c>
      <c r="J202" s="58">
        <v>467</v>
      </c>
      <c r="K202" s="58">
        <v>60</v>
      </c>
      <c r="L202" s="58">
        <v>137</v>
      </c>
      <c r="M202" s="164" t="s">
        <v>28</v>
      </c>
      <c r="N202" s="61" t="s">
        <v>787</v>
      </c>
      <c r="O202" s="165" t="s">
        <v>30</v>
      </c>
      <c r="P202" s="166">
        <v>0.94</v>
      </c>
      <c r="Q202" s="172" t="s">
        <v>662</v>
      </c>
      <c r="R202" s="172" t="s">
        <v>662</v>
      </c>
    </row>
    <row r="203" s="4" customFormat="1" ht="40" customHeight="1" spans="1:18">
      <c r="A203" s="18" t="s">
        <v>48</v>
      </c>
      <c r="B203" s="18"/>
      <c r="C203" s="18"/>
      <c r="D203" s="18"/>
      <c r="E203" s="18"/>
      <c r="F203" s="21"/>
      <c r="G203" s="21"/>
      <c r="H203" s="155">
        <v>300</v>
      </c>
      <c r="I203" s="18"/>
      <c r="J203" s="18"/>
      <c r="K203" s="18"/>
      <c r="L203" s="18"/>
      <c r="M203" s="167"/>
      <c r="N203" s="21"/>
      <c r="O203" s="168"/>
      <c r="P203" s="169"/>
      <c r="Q203" s="173"/>
      <c r="R203" s="173"/>
    </row>
    <row r="204" s="4" customFormat="1" ht="52" customHeight="1" spans="1:18">
      <c r="A204" s="18">
        <v>192</v>
      </c>
      <c r="B204" s="25" t="s">
        <v>788</v>
      </c>
      <c r="C204" s="25" t="s">
        <v>789</v>
      </c>
      <c r="D204" s="25" t="s">
        <v>789</v>
      </c>
      <c r="E204" s="25" t="s">
        <v>789</v>
      </c>
      <c r="F204" s="28" t="s">
        <v>790</v>
      </c>
      <c r="G204" s="28" t="s">
        <v>791</v>
      </c>
      <c r="H204" s="26">
        <v>100</v>
      </c>
      <c r="I204" s="25" t="s">
        <v>789</v>
      </c>
      <c r="J204" s="25" t="s">
        <v>789</v>
      </c>
      <c r="K204" s="25" t="s">
        <v>789</v>
      </c>
      <c r="L204" s="25" t="s">
        <v>789</v>
      </c>
      <c r="M204" s="136" t="s">
        <v>789</v>
      </c>
      <c r="N204" s="27" t="s">
        <v>792</v>
      </c>
      <c r="O204" s="27" t="s">
        <v>793</v>
      </c>
      <c r="P204" s="47">
        <v>0.94</v>
      </c>
      <c r="Q204" s="47" t="s">
        <v>31</v>
      </c>
      <c r="R204" s="47" t="s">
        <v>31</v>
      </c>
    </row>
    <row r="205" ht="42" customHeight="1" spans="1:18">
      <c r="A205" s="156" t="s">
        <v>794</v>
      </c>
      <c r="B205" s="157"/>
      <c r="C205" s="158"/>
      <c r="D205" s="158"/>
      <c r="E205" s="159"/>
      <c r="F205" s="159"/>
      <c r="G205" s="159"/>
      <c r="H205" s="160">
        <v>5163</v>
      </c>
      <c r="I205" s="157"/>
      <c r="J205" s="157"/>
      <c r="K205" s="157"/>
      <c r="L205" s="157"/>
      <c r="M205" s="170"/>
      <c r="N205" s="159"/>
      <c r="O205" s="157"/>
      <c r="P205" s="157"/>
      <c r="Q205" s="157"/>
      <c r="R205" s="157"/>
    </row>
  </sheetData>
  <mergeCells count="17">
    <mergeCell ref="A1:B1"/>
    <mergeCell ref="A2:R2"/>
    <mergeCell ref="I3:P3"/>
    <mergeCell ref="A5:R5"/>
    <mergeCell ref="A10:R10"/>
    <mergeCell ref="A102:R102"/>
    <mergeCell ref="A165:R165"/>
    <mergeCell ref="A3:A4"/>
    <mergeCell ref="B3:B4"/>
    <mergeCell ref="C3:C4"/>
    <mergeCell ref="D3:D4"/>
    <mergeCell ref="E3:E4"/>
    <mergeCell ref="F3:F4"/>
    <mergeCell ref="G3:G4"/>
    <mergeCell ref="H3:H4"/>
    <mergeCell ref="Q3:Q4"/>
    <mergeCell ref="R3:R4"/>
  </mergeCells>
  <dataValidations count="2">
    <dataValidation type="list" allowBlank="1" showInputMessage="1" showErrorMessage="1" sqref="E7">
      <formula1>INDIRECT(D7)</formula1>
    </dataValidation>
    <dataValidation allowBlank="1" showInputMessage="1" showErrorMessage="1" sqref="G8:G10 N8:N10 I202:K203"/>
  </dataValidations>
  <pageMargins left="0.314583333333333" right="0.196527777777778" top="0.865972222222222" bottom="0.747916666666667" header="0.314583333333333" footer="0.314583333333333"/>
  <pageSetup paperSize="8" scale="8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天意</cp:lastModifiedBy>
  <dcterms:created xsi:type="dcterms:W3CDTF">2019-07-26T01:51:00Z</dcterms:created>
  <cp:lastPrinted>2019-07-29T07:46:00Z</cp:lastPrinted>
  <dcterms:modified xsi:type="dcterms:W3CDTF">2024-10-10T08:52:13Z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0D4FAB98D10744EDB4D43610C45533DE_13</vt:lpwstr>
  </property>
</Properties>
</file>