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8" windowHeight="9840" firstSheet="5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<sst xmlns="http://schemas.openxmlformats.org/spreadsheetml/2006/main" count="630" uniqueCount="318">
  <si>
    <t>收支预算总表</t>
  </si>
  <si>
    <t>填报单位:[602]信丰县城市社区管理委员会 , [602001]信丰县城市社区管理委员会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</si>
  <si>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</si>
  <si>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</si>
  <si>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</si>
  <si>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</si>
  <si>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</si>
  <si>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</si>
  <si>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</si>
  <si>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</si>
  <si>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</si>
  <si>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</si>
  <si>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</si>
  <si>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</si>
  <si>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</si>
  <si>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</si>
  <si>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</si>
  <si>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</si>
  <si>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</si>
  <si>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</si>
  <si>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</si>
  <si>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</si>
  <si>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</si>
  <si>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</si>
  <si>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</si>
  <si>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</si>
  <si>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[602]信丰县城市社区管理委员会 , [602001]信丰县城市社区管理委员会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</si>
  <si>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</si>
  <si>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</si>
  <si>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</si>
  <si>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</si>
  <si>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</si>
  <si>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</si>
  <si>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</si>
  <si>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</si>
  <si>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</si>
  <si>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</si>
  <si>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</si>
  <si>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</si>
  <si>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</si>
  <si>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</si>
  <si>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</si>
  <si>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</si>
  <si>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</si>
  <si>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</si>
  <si>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</si>
  <si>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</si>
  <si>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</si>
  <si>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</si>
  <si>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</si>
  <si>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</si>
  <si>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</si>
  <si>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</si>
  <si>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</si>
  <si>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</si>
  <si>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</si>
  <si>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</si>
  <si>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</si>
  <si>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</si>
  <si>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</si>
  <si>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</si>
  <si>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</si>
  <si>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</si>
  <si>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</si>
  <si>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</si>
  <si>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</si>
  <si>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</si>
  <si>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</si>
  <si>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</si>
  <si>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</si>
  <si>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</si>
  <si>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</si>
  <si>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</si>
  <si>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</si>
  <si>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</si>
  <si>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</si>
  <si>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</si>
  <si>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</si>
  <si>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</si>
  <si>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</si>
  <si>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</si>
  <si>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</si>
  <si>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</si>
  <si>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</si>
  <si>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</si>
  <si>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</si>
  <si>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</si>
  <si>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</si>
  <si>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</si>
  <si>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</si>
  <si>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</si>
  <si>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填报单位[602]信丰县城市社区管理委员会 , [602001]信丰县城市社区管理委员会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</si>
  <si>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</si>
  <si>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</si>
  <si>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</si>
  <si>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</si>
  <si>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</si>
  <si>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</si>
  <si>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</si>
  <si>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</si>
  <si>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</si>
  <si>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</si>
  <si>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</si>
  <si>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</si>
  <si>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</si>
  <si>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</si>
  <si>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</si>
  <si>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</si>
  <si>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</si>
  <si>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</si>
  <si>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</si>
  <si>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</si>
  <si>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</si>
  <si>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</si>
  <si>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</si>
  <si>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</si>
  <si>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</si>
  <si>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</si>
  <si>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</si>
  <si>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</si>
  <si>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</si>
  <si>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</si>
  <si>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</si>
  <si>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</si>
  <si>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</si>
  <si>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</si>
  <si>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</si>
  <si>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</si>
  <si>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</si>
  <si>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</si>
  <si>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</si>
  <si>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</si>
  <si>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</si>
  <si>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</si>
  <si>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</si>
  <si>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</si>
  <si>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</si>
  <si>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</si>
  <si>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</si>
  <si>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</si>
  <si>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</si>
  <si>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</si>
  <si>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</si>
  <si>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</si>
  <si>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</si>
  <si>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　30228</t>
  </si>
  <si>
    <t>　工会经费</t>
  </si>
  <si>
    <t>　30229</t>
  </si>
  <si>
    <t>　福利费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</si>
  <si>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</si>
  <si>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</si>
  <si>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</si>
  <si>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</si>
  <si>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</si>
  <si>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</si>
  <si>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</si>
  <si>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</si>
  <si>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</si>
  <si>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</si>
  <si>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</si>
  <si>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</si>
  <si>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</si>
  <si>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</si>
  <si>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</si>
  <si>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</si>
  <si>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信丰县城市社区管理委员会</t>
  </si>
  <si>
    <t>联系人</t>
  </si>
  <si>
    <t>叶兆娟</t>
  </si>
  <si>
    <t>联系电话</t>
  </si>
  <si>
    <t>15870709919</t>
  </si>
  <si>
    <t>部门基本信息</t>
  </si>
  <si>
    <t>部门所属领域</t>
  </si>
  <si>
    <t>社区服务群众</t>
  </si>
  <si>
    <t>直属单位包括</t>
  </si>
  <si>
    <t>信丰县城市社区党群服务中心</t>
  </si>
  <si>
    <t>内设职能部门</t>
  </si>
  <si>
    <t>办公室、基层党建办公室、社会事务管理办公室、社会综合治理办公室</t>
  </si>
  <si>
    <t>编制控制数</t>
  </si>
  <si>
    <t>36</t>
  </si>
  <si>
    <t>在职人员总数</t>
  </si>
  <si>
    <t>33</t>
  </si>
  <si>
    <t>其中：行政编制人数</t>
  </si>
  <si>
    <t>0</t>
  </si>
  <si>
    <t>事业编制人数</t>
  </si>
  <si>
    <t>29</t>
  </si>
  <si>
    <t>编外人数</t>
  </si>
  <si>
    <t>10</t>
  </si>
  <si>
    <t>当年预算情况（万元）</t>
  </si>
  <si>
    <t>收入预算合计</t>
  </si>
  <si>
    <t>2795.76</t>
  </si>
  <si>
    <t>其中：上级财政拨款</t>
  </si>
  <si>
    <t>775.16</t>
  </si>
  <si>
    <t>本级财政安排</t>
  </si>
  <si>
    <t>其他资金</t>
  </si>
  <si>
    <t>2020.6</t>
  </si>
  <si>
    <t>支出预算合计</t>
  </si>
  <si>
    <t>其中：人员经费</t>
  </si>
  <si>
    <t>296.15</t>
  </si>
  <si>
    <t>29.01</t>
  </si>
  <si>
    <t>项目经费</t>
  </si>
  <si>
    <t>450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</si>
  <si>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</si>
  <si>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</si>
  <si>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</si>
  <si>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</si>
  <si>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</si>
  <si>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</si>
  <si>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</si>
  <si>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服务人口</t>
  </si>
  <si>
    <t>&gt;=6.9万人</t>
  </si>
  <si>
    <t>社区干部</t>
  </si>
  <si>
    <t>&gt;=120人</t>
  </si>
  <si>
    <t>社区</t>
  </si>
  <si>
    <t>&gt;=18个</t>
  </si>
  <si>
    <t>质量指标</t>
  </si>
  <si>
    <t>居民生活幸福指数</t>
  </si>
  <si>
    <t>提高</t>
  </si>
  <si>
    <t>时效指标</t>
  </si>
  <si>
    <t>年度</t>
  </si>
  <si>
    <t>&gt;=1年</t>
  </si>
  <si>
    <t>成本指标</t>
  </si>
  <si>
    <t>投入成本</t>
  </si>
  <si>
    <t>&gt;=775.16万元</t>
  </si>
  <si>
    <t>效益指标</t>
  </si>
  <si>
    <t>经济效益指标</t>
  </si>
  <si>
    <t/>
  </si>
  <si>
    <t>社会效益指标</t>
  </si>
  <si>
    <t>社会和谐稳定</t>
  </si>
  <si>
    <t>和谐稳定</t>
  </si>
  <si>
    <t>生态效益指标</t>
  </si>
  <si>
    <t>可持续影响指标</t>
  </si>
  <si>
    <t>可持续性</t>
  </si>
  <si>
    <t>可持续</t>
  </si>
  <si>
    <t>满意度指标</t>
  </si>
  <si>
    <t xml:space="preserve">满意度指标 </t>
  </si>
  <si>
    <t>居民满意度（%）</t>
  </si>
  <si>
    <t>&gt;=90%</t>
  </si>
  <si>
    <t>项目支出绩效目标表</t>
  </si>
  <si>
    <t>(2022年度)</t>
  </si>
  <si>
    <t>基本信息</t>
  </si>
  <si>
    <t>项目名称：</t>
  </si>
  <si>
    <t>社区小型公益项目</t>
  </si>
  <si>
    <t>项目编码：</t>
  </si>
  <si>
    <t>360722228888030000562</t>
  </si>
  <si>
    <t>专项工作经费</t>
  </si>
  <si>
    <t>360722228888070000022</t>
  </si>
  <si>
    <t>社区楼栋长工作补贴</t>
  </si>
  <si>
    <t>360722228888030000565</t>
  </si>
  <si>
    <t>项目类别：</t>
  </si>
  <si>
    <t>经常性项目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</si>
  <si>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</si>
  <si>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</si>
  <si>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</si>
  <si>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</si>
  <si>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</si>
  <si>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</si>
  <si>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</si>
  <si>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李志燕</t>
  </si>
  <si>
    <t>联系人：</t>
  </si>
  <si>
    <t>信丰县人民政府</t>
  </si>
  <si>
    <t>联系电话：</t>
  </si>
  <si>
    <t>13979746938</t>
  </si>
  <si>
    <t>是否重点项目：</t>
  </si>
  <si>
    <t>否</t>
  </si>
  <si>
    <t>项目总金额：</t>
  </si>
  <si>
    <t>190</t>
  </si>
  <si>
    <t>本年度预算金额：</t>
  </si>
  <si>
    <t>170</t>
  </si>
  <si>
    <t>90</t>
  </si>
  <si>
    <t>基本情况</t>
  </si>
  <si>
    <t>立项必要性：</t>
  </si>
  <si>
    <t>进一步提升社区精细化管理水平，办公群众申报的实事。</t>
  </si>
  <si>
    <t>更好地掌握社区各栋楼的居民家庭情况、服务群众。</t>
  </si>
  <si>
    <t>实施可行性：</t>
  </si>
  <si>
    <t>项目实施内容：</t>
  </si>
  <si>
    <t>中长期目标：</t>
  </si>
  <si>
    <t>保障办公经费，更好地服务城区居民。</t>
  </si>
  <si>
    <t>年度绩效目标：</t>
  </si>
  <si>
    <t>立项依据</t>
  </si>
  <si>
    <t>政策依据：</t>
  </si>
  <si>
    <t>切实把城市基层党建和基层治理结合起来，全面提升我县城市社区治理和服务水平，现就进一步加强和改进我县基层党建基层工作，每个社区公益性项目建设工作经费，每个社区每年10万元。</t>
  </si>
  <si>
    <t>信字[2020]71号，信府办抄字【2020】459号</t>
  </si>
  <si>
    <t>全面推行“一核四翼”基层党组织引领基层社会治理模式，健全完美：三级“（党工委-社区党组织-党小组）、”四层“（管委会-居委会-社区网格《居民小组》-楼院）管理体系。优化党组织设置，根据社区党员人娄和工作需要设立社区党总或党委。探索设立小区功能性党支部，选优配齐居民小组长，设立楼栋长。</t>
  </si>
  <si>
    <t>其他依据：</t>
  </si>
  <si>
    <t>需要说明的其他问题：</t>
  </si>
  <si>
    <t>年度绩效目标</t>
  </si>
  <si>
    <t>指标值</t>
  </si>
  <si>
    <t>数量</t>
  </si>
  <si>
    <t>社区人口</t>
  </si>
  <si>
    <t>质量</t>
  </si>
  <si>
    <t>小区覆盖率（%）</t>
  </si>
  <si>
    <t>=100%</t>
  </si>
  <si>
    <t>社区个数</t>
  </si>
  <si>
    <t>=19个</t>
  </si>
  <si>
    <t>居民幸福指数</t>
  </si>
  <si>
    <t>成本</t>
  </si>
  <si>
    <t>=90万元</t>
  </si>
  <si>
    <t>工程质量</t>
  </si>
  <si>
    <t>保质保量完成小型公益性项目工程</t>
  </si>
  <si>
    <t>时效</t>
  </si>
  <si>
    <t>经常性</t>
  </si>
  <si>
    <t>保障人数</t>
  </si>
  <si>
    <t>年</t>
  </si>
  <si>
    <t>=1年</t>
  </si>
  <si>
    <t>成本投入</t>
  </si>
  <si>
    <t>&gt;=170万元</t>
  </si>
  <si>
    <t>&gt;=190万元</t>
  </si>
  <si>
    <t>社会效益</t>
  </si>
  <si>
    <t>信访维稳工作化解率</t>
  </si>
  <si>
    <t>维护社区稳定</t>
  </si>
  <si>
    <t>提高居民生活水平</t>
  </si>
  <si>
    <t>人民生活水平</t>
  </si>
  <si>
    <t>提高群众生活水平和幸福感</t>
  </si>
  <si>
    <t>可持续影响</t>
  </si>
  <si>
    <t>满意度</t>
  </si>
  <si>
    <t>群众满意度（%）</t>
  </si>
  <si>
    <t>我委承担城市社区基层组织、纪委检查、宣传统战、学员干部、人才队伍建设等党的建设工作，承担城市社区共青团、妇联、工会等群团工作任务，领导基层治理、团结动员群众、指导社区居委会依法自治。负责辖区内社区治安综合治理有关工作，开展平安建设，维护辖区社会稳定。负责落实武装、征兵、民兵、应急处置等工作，负责城市社区生产生活安全监管，参与食品药品安全、文化市场监督管理工作。加强社区服务建设，兴办社会福利事业，配合相关部门做好防灾救灾工作。依法行使各项行政管理职能，协调解决社会居民生活中的热点难点问题，负责社区基础设施建设，承担辖区内社区管理等地区性、综合性社会管理职能。</t>
  </si>
  <si>
    <t>我委承担城市社区基层组织、纪委检查、宣传统战、学员干部、人才队伍建设等党的建设工作，承担城市社区共青团、妇联、工会等群团工作任务，领导基层治理、团结动员群众、指导社区居委会依法自治。负责辖区内社区治安综合治理有关工作，开展平安建设，维护辖区社会稳定。负责落实武装、征兵、民兵、应急处置等工作，负责城市社区生产生活安全监管，参与食品药品安全、文化市场监督管理工作。加强社区服务建设，兴办社会福利事业，配合相关部门做好防灾救灾工作。依法行使各项行政管理职能，协调解决社会居民生活中的热点难点问题，负责社区基础设施建设，承担辖区内社区管理等地区性、综合性社会管理职能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</si>
</sst>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8" fillId="32" borderId="8" applyNumberFormat="0" applyFont="0" applyAlignment="0" applyProtection="0"/>
  </cellStyleXfs>
  <cellXfs count="135">
    <xf numFmtId="0" fontId="0" fillId="0" borderId="0" xfId="0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37" fontId="10" fillId="0" borderId="13" xfId="0" applyNumberFormat="1" applyFont="1" applyBorder="1" applyAlignment="1" applyProtection="1">
      <alignment horizontal="center" vertical="center" wrapText="1"/>
      <protection/>
    </xf>
    <xf numFmtId="37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Border="1" applyAlignment="1" applyProtection="1">
      <alignment wrapText="1"/>
      <protection/>
    </xf>
    <xf numFmtId="180" fontId="12" fillId="0" borderId="0" xfId="0" applyNumberFormat="1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80" fontId="10" fillId="0" borderId="0" xfId="0" applyNumberFormat="1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wrapText="1"/>
      <protection/>
    </xf>
    <xf numFmtId="182" fontId="10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10" xfId="0" applyNumberFormat="1" applyFont="1" applyBorder="1" applyAlignment="1" applyProtection="1">
      <alignment vertical="center" wrapText="1"/>
      <protection/>
    </xf>
    <xf numFmtId="182" fontId="10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10" xfId="0" applyNumberFormat="1" applyFont="1" applyBorder="1" applyAlignment="1" applyProtection="1">
      <alignment wrapText="1"/>
      <protection/>
    </xf>
    <xf numFmtId="4" fontId="10" fillId="0" borderId="10" xfId="0" applyNumberFormat="1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" fontId="10" fillId="0" borderId="10" xfId="0" applyNumberFormat="1" applyFont="1" applyBorder="1" applyAlignment="1" applyProtection="1">
      <alignment wrapText="1"/>
      <protection/>
    </xf>
    <xf numFmtId="180" fontId="10" fillId="33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183" fontId="11" fillId="0" borderId="0" xfId="0" applyNumberFormat="1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81" fontId="10" fillId="0" borderId="10" xfId="0" applyNumberFormat="1" applyFont="1" applyBorder="1" applyAlignment="1" applyProtection="1">
      <alignment horizontal="left" vertical="center" wrapText="1"/>
      <protection/>
    </xf>
    <xf numFmtId="181" fontId="11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left" vertical="center"/>
      <protection/>
    </xf>
    <xf numFmtId="181" fontId="10" fillId="0" borderId="10" xfId="0" applyNumberFormat="1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horizontal="left" vertical="center"/>
      <protection/>
    </xf>
    <xf numFmtId="181" fontId="10" fillId="0" borderId="10" xfId="0" applyNumberFormat="1" applyFont="1" applyBorder="1" applyAlignment="1" applyProtection="1">
      <alignment horizontal="right" vertical="center" wrapText="1"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61" fillId="0" borderId="18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left" vertical="center" wrapText="1"/>
      <protection/>
    </xf>
    <xf numFmtId="0" fontId="3" fillId="0" borderId="22" xfId="40" applyFont="1" applyBorder="1" applyAlignment="1">
      <alignment horizontal="left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58" fillId="0" borderId="20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50.00390625" style="7" customWidth="1"/>
    <col min="2" max="2" width="25.7109375" style="7" customWidth="1"/>
    <col min="3" max="3" width="50.00390625" style="7" customWidth="1"/>
    <col min="4" max="4" width="25.7109375" style="7" customWidth="1"/>
    <col min="5" max="252" width="9.140625" style="7" customWidth="1"/>
  </cols>
  <sheetData>
    <row r="1" spans="1:251" s="7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7" customFormat="1" ht="29.25" customHeight="1">
      <c r="A2" s="79" t="s">
        <v>0</v>
      </c>
      <c r="B2" s="79"/>
      <c r="C2" s="79"/>
      <c r="D2" s="79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7" customFormat="1" ht="17.25" customHeight="1">
      <c r="A3" s="73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7" customFormat="1" ht="15.75" customHeight="1">
      <c r="A4" s="80" t="s">
        <v>3</v>
      </c>
      <c r="B4" s="80"/>
      <c r="C4" s="80" t="s">
        <v>4</v>
      </c>
      <c r="D4" s="80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7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7" customFormat="1" ht="15.75" customHeight="1">
      <c r="A6" s="75" t="s">
        <v>8</v>
      </c>
      <c r="B6" s="76">
        <f>IF(ISBLANK(SUM(B7,B8,B9))," ",SUM(B7,B8,B9))</f>
        <v>775.16</v>
      </c>
      <c r="C6" s="17" t="str">
        <f>IF(ISBLANK('支出总表（引用）'!A8)," ",'支出总表（引用）'!A8)</f>
        <v>一般公共服务支出</v>
      </c>
      <c r="D6" s="24">
        <f>IF(ISBLANK('支出总表（引用）'!B8)," ",'支出总表（引用）'!B8)</f>
        <v>906.33298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7" customFormat="1" ht="15.75" customHeight="1">
      <c r="A7" s="77" t="s">
        <v>9</v>
      </c>
      <c r="B7" s="76">
        <v>775.16</v>
      </c>
      <c r="C7" s="17" t="str">
        <f>IF(ISBLANK('支出总表（引用）'!A9)," ",'支出总表（引用）'!A9)</f>
        <v>社会保障和就业支出</v>
      </c>
      <c r="D7" s="24">
        <f>IF(ISBLANK('支出总表（引用）'!B9)," ",'支出总表（引用）'!B9)</f>
        <v>33.255846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7" customFormat="1" ht="15.75" customHeight="1">
      <c r="A8" s="77" t="s">
        <v>10</v>
      </c>
      <c r="B8" s="32"/>
      <c r="C8" s="17" t="str">
        <f>IF(ISBLANK('支出总表（引用）'!A10)," ",'支出总表（引用）'!A10)</f>
        <v>卫生健康支出</v>
      </c>
      <c r="D8" s="24">
        <f>IF(ISBLANK('支出总表（引用）'!B10)," ",'支出总表（引用）'!B10)</f>
        <v>15.37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7" customFormat="1" ht="15.75" customHeight="1">
      <c r="A9" s="77" t="s">
        <v>11</v>
      </c>
      <c r="B9" s="32"/>
      <c r="C9" s="17" t="str">
        <f>IF(ISBLANK('支出总表（引用）'!A11)," ",'支出总表（引用）'!A11)</f>
        <v>城乡社区支出</v>
      </c>
      <c r="D9" s="24">
        <f>IF(ISBLANK('支出总表（引用）'!B11)," ",'支出总表（引用）'!B11)</f>
        <v>38.4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7" customFormat="1" ht="15.75" customHeight="1">
      <c r="A10" s="75" t="s">
        <v>12</v>
      </c>
      <c r="B10" s="76"/>
      <c r="C10" s="17" t="str">
        <f>IF(ISBLANK('支出总表（引用）'!A12)," ",'支出总表（引用）'!A12)</f>
        <v>住房保障支出</v>
      </c>
      <c r="D10" s="24">
        <f>IF(ISBLANK('支出总表（引用）'!B12)," ",'支出总表（引用）'!B12)</f>
        <v>32.88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7" customFormat="1" ht="15.75" customHeight="1">
      <c r="A11" s="77" t="s">
        <v>13</v>
      </c>
      <c r="B11" s="76"/>
      <c r="C11" s="17" t="str">
        <f>IF(ISBLANK('支出总表（引用）'!A13)," ",'支出总表（引用）'!A13)</f>
        <v>其他支出</v>
      </c>
      <c r="D11" s="24">
        <f>IF(ISBLANK('支出总表（引用）'!B13)," ",'支出总表（引用）'!B13)</f>
        <v>1982.2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7" customFormat="1" ht="15.75" customHeight="1">
      <c r="A12" s="77" t="s">
        <v>14</v>
      </c>
      <c r="B12" s="76"/>
      <c r="C12" s="17" t="str">
        <f>IF(ISBLANK('支出总表（引用）'!A14)," ",'支出总表（引用）'!A14)</f>
        <v> </v>
      </c>
      <c r="D12" s="24" t="str">
        <f>IF(ISBLANK('支出总表（引用）'!B14)," ",'支出总表（引用）'!B14)</f>
        <v> 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7" customFormat="1" ht="15.75" customHeight="1">
      <c r="A13" s="77" t="s">
        <v>15</v>
      </c>
      <c r="B13" s="76"/>
      <c r="C13" s="17" t="str">
        <f>IF(ISBLANK('支出总表（引用）'!A15)," ",'支出总表（引用）'!A15)</f>
        <v> </v>
      </c>
      <c r="D13" s="24" t="str">
        <f>IF(ISBLANK('支出总表（引用）'!B15)," ",'支出总表（引用）'!B15)</f>
        <v> 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7" customFormat="1" ht="15.75" customHeight="1">
      <c r="A14" s="77" t="s">
        <v>16</v>
      </c>
      <c r="B14" s="32"/>
      <c r="C14" s="17" t="str">
        <f>IF(ISBLANK('支出总表（引用）'!A16)," ",'支出总表（引用）'!A16)</f>
        <v> </v>
      </c>
      <c r="D14" s="24" t="str">
        <f>IF(ISBLANK('支出总表（引用）'!B16)," ",'支出总表（引用）'!B16)</f>
        <v> 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7" customFormat="1" ht="15.75" customHeight="1">
      <c r="A15" s="77" t="s">
        <v>17</v>
      </c>
      <c r="B15" s="32">
        <v>2020.6</v>
      </c>
      <c r="C15" s="17" t="str">
        <f>IF(ISBLANK('支出总表（引用）'!A17)," ",'支出总表（引用）'!A17)</f>
        <v> </v>
      </c>
      <c r="D15" s="24" t="str">
        <f>IF(ISBLANK('支出总表（引用）'!B17)," ",'支出总表（引用）'!B17)</f>
        <v> 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7" customFormat="1" ht="15.75" customHeight="1">
      <c r="A16" s="75"/>
      <c r="B16" s="78"/>
      <c r="C16" s="17" t="str">
        <f>IF(ISBLANK('支出总表（引用）'!A18)," ",'支出总表（引用）'!A18)</f>
        <v> </v>
      </c>
      <c r="D16" s="24" t="str">
        <f>IF(ISBLANK('支出总表（引用）'!B18)," ",'支出总表（引用）'!B18)</f>
        <v> 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7" customFormat="1" ht="15.75" customHeight="1">
      <c r="A17" s="75"/>
      <c r="B17" s="78"/>
      <c r="C17" s="17" t="str">
        <f>IF(ISBLANK('支出总表（引用）'!A19)," ",'支出总表（引用）'!A19)</f>
        <v> </v>
      </c>
      <c r="D17" s="24" t="str">
        <f>IF(ISBLANK('支出总表（引用）'!B19)," ",'支出总表（引用）'!B19)</f>
        <v> 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7" customFormat="1" ht="15.75" customHeight="1">
      <c r="A18" s="75"/>
      <c r="B18" s="78"/>
      <c r="C18" s="17" t="str">
        <f>IF(ISBLANK('支出总表（引用）'!A20)," ",'支出总表（引用）'!A20)</f>
        <v> </v>
      </c>
      <c r="D18" s="24" t="str">
        <f>IF(ISBLANK('支出总表（引用）'!B20)," ",'支出总表（引用）'!B20)</f>
        <v> 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7" customFormat="1" ht="15.75" customHeight="1">
      <c r="A19" s="75"/>
      <c r="B19" s="78"/>
      <c r="C19" s="17" t="str">
        <f>IF(ISBLANK('支出总表（引用）'!A21)," ",'支出总表（引用）'!A21)</f>
        <v> </v>
      </c>
      <c r="D19" s="24" t="str">
        <f>IF(ISBLANK('支出总表（引用）'!B21)," ",'支出总表（引用）'!B21)</f>
        <v> 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7" customFormat="1" ht="15.75" customHeight="1">
      <c r="A20" s="75"/>
      <c r="B20" s="78"/>
      <c r="C20" s="17" t="str">
        <f>IF(ISBLANK('支出总表（引用）'!A22)," ",'支出总表（引用）'!A22)</f>
        <v> </v>
      </c>
      <c r="D20" s="24" t="str">
        <f>IF(ISBLANK('支出总表（引用）'!B22)," ",'支出总表（引用）'!B22)</f>
        <v> 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7" customFormat="1" ht="15.75" customHeight="1">
      <c r="A21" s="75"/>
      <c r="B21" s="78"/>
      <c r="C21" s="17" t="str">
        <f>IF(ISBLANK('支出总表（引用）'!A23)," ",'支出总表（引用）'!A23)</f>
        <v> </v>
      </c>
      <c r="D21" s="24" t="str">
        <f>IF(ISBLANK('支出总表（引用）'!B23)," ",'支出总表（引用）'!B23)</f>
        <v> 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7" customFormat="1" ht="15.75" customHeight="1">
      <c r="A22" s="75"/>
      <c r="B22" s="78"/>
      <c r="C22" s="17" t="str">
        <f>IF(ISBLANK('支出总表（引用）'!A24)," ",'支出总表（引用）'!A24)</f>
        <v> </v>
      </c>
      <c r="D22" s="24" t="str">
        <f>IF(ISBLANK('支出总表（引用）'!B24)," ",'支出总表（引用）'!B24)</f>
        <v> 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7" customFormat="1" ht="15.75" customHeight="1">
      <c r="A23" s="75"/>
      <c r="B23" s="78"/>
      <c r="C23" s="17" t="str">
        <f>IF(ISBLANK('支出总表（引用）'!A25)," ",'支出总表（引用）'!A25)</f>
        <v> </v>
      </c>
      <c r="D23" s="24" t="str">
        <f>IF(ISBLANK('支出总表（引用）'!B25)," ",'支出总表（引用）'!B25)</f>
        <v> 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7" customFormat="1" ht="15.75" customHeight="1">
      <c r="A24" s="75"/>
      <c r="B24" s="78"/>
      <c r="C24" s="17" t="str">
        <f>IF(ISBLANK('支出总表（引用）'!A26)," ",'支出总表（引用）'!A26)</f>
        <v> </v>
      </c>
      <c r="D24" s="24" t="str">
        <f>IF(ISBLANK('支出总表（引用）'!B26)," ",'支出总表（引用）'!B26)</f>
        <v> 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7" customFormat="1" ht="15.75" customHeight="1">
      <c r="A25" s="75"/>
      <c r="B25" s="78"/>
      <c r="C25" s="17" t="str">
        <f>IF(ISBLANK('支出总表（引用）'!A27)," ",'支出总表（引用）'!A27)</f>
        <v> </v>
      </c>
      <c r="D25" s="24" t="str">
        <f>IF(ISBLANK('支出总表（引用）'!B27)," ",'支出总表（引用）'!B27)</f>
        <v> 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7" customFormat="1" ht="15.75" customHeight="1">
      <c r="A26" s="75"/>
      <c r="B26" s="78"/>
      <c r="C26" s="17" t="str">
        <f>IF(ISBLANK('支出总表（引用）'!A28)," ",'支出总表（引用）'!A28)</f>
        <v> </v>
      </c>
      <c r="D26" s="24" t="str">
        <f>IF(ISBLANK('支出总表（引用）'!B28)," ",'支出总表（引用）'!B28)</f>
        <v> 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7" customFormat="1" ht="15.75" customHeight="1">
      <c r="A27" s="75"/>
      <c r="B27" s="78"/>
      <c r="C27" s="17" t="str">
        <f>IF(ISBLANK('支出总表（引用）'!A29)," ",'支出总表（引用）'!A29)</f>
        <v> </v>
      </c>
      <c r="D27" s="24" t="str">
        <f>IF(ISBLANK('支出总表（引用）'!B29)," ",'支出总表（引用）'!B29)</f>
        <v> 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7" customFormat="1" ht="15.75" customHeight="1">
      <c r="A28" s="75"/>
      <c r="B28" s="78"/>
      <c r="C28" s="17" t="str">
        <f>IF(ISBLANK('支出总表（引用）'!A30)," ",'支出总表（引用）'!A30)</f>
        <v> </v>
      </c>
      <c r="D28" s="24" t="str">
        <f>IF(ISBLANK('支出总表（引用）'!B30)," ",'支出总表（引用）'!B30)</f>
        <v> 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7" customFormat="1" ht="15.75" customHeight="1">
      <c r="A29" s="75"/>
      <c r="B29" s="78"/>
      <c r="C29" s="17" t="str">
        <f>IF(ISBLANK('支出总表（引用）'!A31)," ",'支出总表（引用）'!A31)</f>
        <v> </v>
      </c>
      <c r="D29" s="24" t="str">
        <f>IF(ISBLANK('支出总表（引用）'!B31)," ",'支出总表（引用）'!B31)</f>
        <v> 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7" customFormat="1" ht="15.75" customHeight="1">
      <c r="A30" s="75"/>
      <c r="B30" s="78"/>
      <c r="C30" s="17" t="str">
        <f>IF(ISBLANK('支出总表（引用）'!A32)," ",'支出总表（引用）'!A32)</f>
        <v> </v>
      </c>
      <c r="D30" s="24" t="str">
        <f>IF(ISBLANK('支出总表（引用）'!B32)," ",'支出总表（引用）'!B32)</f>
        <v> 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7" customFormat="1" ht="15.75" customHeight="1">
      <c r="A31" s="75"/>
      <c r="B31" s="78"/>
      <c r="C31" s="17" t="str">
        <f>IF(ISBLANK('支出总表（引用）'!A33)," ",'支出总表（引用）'!A33)</f>
        <v> </v>
      </c>
      <c r="D31" s="24" t="str">
        <f>IF(ISBLANK('支出总表（引用）'!B33)," ",'支出总表（引用）'!B33)</f>
        <v> 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7" customFormat="1" ht="15.75" customHeight="1">
      <c r="A32" s="75"/>
      <c r="B32" s="78"/>
      <c r="C32" s="17" t="str">
        <f>IF(ISBLANK('支出总表（引用）'!A34)," ",'支出总表（引用）'!A34)</f>
        <v> </v>
      </c>
      <c r="D32" s="24" t="str">
        <f>IF(ISBLANK('支出总表（引用）'!B34)," ",'支出总表（引用）'!B34)</f>
        <v> 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7" customFormat="1" ht="15.75" customHeight="1">
      <c r="A33" s="75"/>
      <c r="B33" s="78"/>
      <c r="C33" s="17" t="str">
        <f>IF(ISBLANK('支出总表（引用）'!A35)," ",'支出总表（引用）'!A35)</f>
        <v> </v>
      </c>
      <c r="D33" s="24" t="str">
        <f>IF(ISBLANK('支出总表（引用）'!B35)," ",'支出总表（引用）'!B35)</f>
        <v> 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7" customFormat="1" ht="15.75" customHeight="1">
      <c r="A34" s="75"/>
      <c r="B34" s="78"/>
      <c r="C34" s="17" t="str">
        <f>IF(ISBLANK('支出总表（引用）'!A36)," ",'支出总表（引用）'!A36)</f>
        <v> </v>
      </c>
      <c r="D34" s="24" t="str">
        <f>IF(ISBLANK('支出总表（引用）'!B36)," ",'支出总表（引用）'!B36)</f>
        <v> 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7" customFormat="1" ht="15.75" customHeight="1">
      <c r="A35" s="75"/>
      <c r="B35" s="78"/>
      <c r="C35" s="17" t="str">
        <f>IF(ISBLANK('支出总表（引用）'!A37)," ",'支出总表（引用）'!A37)</f>
        <v> </v>
      </c>
      <c r="D35" s="24" t="str">
        <f>IF(ISBLANK('支出总表（引用）'!B37)," ",'支出总表（引用）'!B37)</f>
        <v> 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7" customFormat="1" ht="15.75" customHeight="1">
      <c r="A36" s="75"/>
      <c r="B36" s="78"/>
      <c r="C36" s="17" t="str">
        <f>IF(ISBLANK('支出总表（引用）'!A38)," ",'支出总表（引用）'!A38)</f>
        <v> </v>
      </c>
      <c r="D36" s="24" t="str">
        <f>IF(ISBLANK('支出总表（引用）'!B38)," ",'支出总表（引用）'!B38)</f>
        <v> 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7" customFormat="1" ht="15.75" customHeight="1">
      <c r="A37" s="75"/>
      <c r="B37" s="78"/>
      <c r="C37" s="17" t="str">
        <f>IF(ISBLANK('支出总表（引用）'!A39)," ",'支出总表（引用）'!A39)</f>
        <v> </v>
      </c>
      <c r="D37" s="24" t="str">
        <f>IF(ISBLANK('支出总表（引用）'!B39)," ",'支出总表（引用）'!B39)</f>
        <v> 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7" customFormat="1" ht="15.75" customHeight="1">
      <c r="A38" s="75"/>
      <c r="B38" s="78"/>
      <c r="C38" s="17" t="str">
        <f>IF(ISBLANK('支出总表（引用）'!A40)," ",'支出总表（引用）'!A40)</f>
        <v> </v>
      </c>
      <c r="D38" s="24" t="str">
        <f>IF(ISBLANK('支出总表（引用）'!B40)," ",'支出总表（引用）'!B40)</f>
        <v> 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7" customFormat="1" ht="15.75" customHeight="1">
      <c r="A39" s="75"/>
      <c r="B39" s="78"/>
      <c r="C39" s="17" t="str">
        <f>IF(ISBLANK('支出总表（引用）'!A41)," ",'支出总表（引用）'!A41)</f>
        <v> </v>
      </c>
      <c r="D39" s="24" t="str">
        <f>IF(ISBLANK('支出总表（引用）'!B41)," ",'支出总表（引用）'!B41)</f>
        <v> 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7" customFormat="1" ht="15.75" customHeight="1">
      <c r="A40" s="75"/>
      <c r="B40" s="78"/>
      <c r="C40" s="17" t="str">
        <f>IF(ISBLANK('支出总表（引用）'!A42)," ",'支出总表（引用）'!A42)</f>
        <v> </v>
      </c>
      <c r="D40" s="24" t="str">
        <f>IF(ISBLANK('支出总表（引用）'!B42)," ",'支出总表（引用）'!B42)</f>
        <v> 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7" customFormat="1" ht="15.75" customHeight="1">
      <c r="A41" s="75"/>
      <c r="B41" s="78"/>
      <c r="C41" s="17" t="str">
        <f>IF(ISBLANK('支出总表（引用）'!A43)," ",'支出总表（引用）'!A43)</f>
        <v> </v>
      </c>
      <c r="D41" s="24" t="str">
        <f>IF(ISBLANK('支出总表（引用）'!B43)," ",'支出总表（引用）'!B43)</f>
        <v> 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7" customFormat="1" ht="15.75" customHeight="1">
      <c r="A42" s="75"/>
      <c r="B42" s="78"/>
      <c r="C42" s="17" t="str">
        <f>IF(ISBLANK('支出总表（引用）'!A44)," ",'支出总表（引用）'!A44)</f>
        <v> </v>
      </c>
      <c r="D42" s="24" t="str">
        <f>IF(ISBLANK('支出总表（引用）'!B44)," ",'支出总表（引用）'!B44)</f>
        <v> 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7" customFormat="1" ht="15.75" customHeight="1">
      <c r="A43" s="75"/>
      <c r="B43" s="78"/>
      <c r="C43" s="17" t="str">
        <f>IF(ISBLANK('支出总表（引用）'!A45)," ",'支出总表（引用）'!A45)</f>
        <v> </v>
      </c>
      <c r="D43" s="24" t="str">
        <f>IF(ISBLANK('支出总表（引用）'!B45)," ",'支出总表（引用）'!B45)</f>
        <v> 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7" customFormat="1" ht="15.75" customHeight="1">
      <c r="A44" s="75"/>
      <c r="B44" s="78"/>
      <c r="C44" s="17" t="str">
        <f>IF(ISBLANK('支出总表（引用）'!A46)," ",'支出总表（引用）'!A46)</f>
        <v> </v>
      </c>
      <c r="D44" s="24" t="str">
        <f>IF(ISBLANK('支出总表（引用）'!B46)," ",'支出总表（引用）'!B46)</f>
        <v> 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7" customFormat="1" ht="15.75" customHeight="1">
      <c r="A45" s="75"/>
      <c r="B45" s="78"/>
      <c r="C45" s="17" t="str">
        <f>IF(ISBLANK('支出总表（引用）'!A47)," ",'支出总表（引用）'!A47)</f>
        <v> </v>
      </c>
      <c r="D45" s="24" t="str">
        <f>IF(ISBLANK('支出总表（引用）'!B47)," ",'支出总表（引用）'!B47)</f>
        <v> 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7" customFormat="1" ht="15.75" customHeight="1">
      <c r="A46" s="75"/>
      <c r="B46" s="78"/>
      <c r="C46" s="17" t="str">
        <f>IF(ISBLANK('支出总表（引用）'!A48)," ",'支出总表（引用）'!A48)</f>
        <v> </v>
      </c>
      <c r="D46" s="24" t="str">
        <f>IF(ISBLANK('支出总表（引用）'!B48)," ",'支出总表（引用）'!B48)</f>
        <v> 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7" customFormat="1" ht="15.75" customHeight="1">
      <c r="A47" s="75"/>
      <c r="B47" s="78"/>
      <c r="C47" s="17" t="str">
        <f>IF(ISBLANK('支出总表（引用）'!A49)," ",'支出总表（引用）'!A49)</f>
        <v> </v>
      </c>
      <c r="D47" s="24" t="str">
        <f>IF(ISBLANK('支出总表（引用）'!B49)," ",'支出总表（引用）'!B49)</f>
        <v> 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7" customFormat="1" ht="15.75" customHeight="1">
      <c r="A48" s="77"/>
      <c r="B48" s="78"/>
      <c r="C48" s="17"/>
      <c r="D48" s="24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7" customFormat="1" ht="15.75" customHeight="1">
      <c r="A49" s="74" t="s">
        <v>18</v>
      </c>
      <c r="B49" s="32">
        <v>2795.76</v>
      </c>
      <c r="C49" s="74" t="s">
        <v>19</v>
      </c>
      <c r="D49" s="32">
        <f>IF(ISBLANK('支出总表（引用）'!B7)," ",'支出总表（引用）'!B7)</f>
        <v>3008.438826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7" customFormat="1" ht="15.75" customHeight="1">
      <c r="A50" s="77" t="s">
        <v>20</v>
      </c>
      <c r="B50" s="32"/>
      <c r="C50" s="77" t="s">
        <v>21</v>
      </c>
      <c r="D50" s="32" t="str">
        <f>IF(ISBLANK('支出总表（引用）'!C7)," ",'支出总表（引用）'!C7)</f>
        <v> 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7" customFormat="1" ht="15.75" customHeight="1">
      <c r="A51" s="77" t="s">
        <v>22</v>
      </c>
      <c r="B51" s="32">
        <v>212.678826</v>
      </c>
      <c r="C51" s="8"/>
      <c r="D51" s="8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7" customFormat="1" ht="15.75" customHeight="1">
      <c r="A52" s="75"/>
      <c r="B52" s="32"/>
      <c r="C52" s="75"/>
      <c r="D52" s="3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7" customFormat="1" ht="15.75" customHeight="1">
      <c r="A53" s="74" t="s">
        <v>23</v>
      </c>
      <c r="B53" s="32">
        <v>3008.438826</v>
      </c>
      <c r="C53" s="74" t="s">
        <v>24</v>
      </c>
      <c r="D53" s="32">
        <f>B53</f>
        <v>3008.438826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7" customFormat="1" ht="19.5" customHeight="1">
      <c r="A54" s="81"/>
      <c r="B54" s="81"/>
      <c r="C54" s="81"/>
      <c r="D54" s="81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48.28125" style="7" customWidth="1"/>
    <col min="2" max="2" width="26.7109375" style="7" customWidth="1"/>
    <col min="3" max="3" width="22.140625" style="7" customWidth="1"/>
    <col min="4" max="4" width="9.140625" style="7" customWidth="1"/>
    <col min="5" max="6" width="11.140625" style="7" customWidth="1"/>
    <col min="7" max="7" width="10.8515625" style="7" customWidth="1"/>
  </cols>
  <sheetData>
    <row r="1" s="7" customFormat="1" ht="14.25"/>
    <row r="2" spans="1:3" s="7" customFormat="1" ht="29.25" customHeight="1">
      <c r="A2" s="82" t="s">
        <v>160</v>
      </c>
      <c r="B2" s="82"/>
      <c r="C2" s="82"/>
    </row>
    <row r="3" s="7" customFormat="1" ht="17.25" customHeight="1"/>
    <row r="4" spans="1:3" s="7" customFormat="1" ht="15.75" customHeight="1">
      <c r="A4" s="96" t="s">
        <v>161</v>
      </c>
      <c r="B4" s="83" t="s">
        <v>29</v>
      </c>
      <c r="C4" s="83" t="s">
        <v>21</v>
      </c>
    </row>
    <row r="5" spans="1:3" s="7" customFormat="1" ht="19.5" customHeight="1">
      <c r="A5" s="96"/>
      <c r="B5" s="83"/>
      <c r="C5" s="83"/>
    </row>
    <row r="6" spans="1:3" s="7" customFormat="1" ht="22.5" customHeight="1">
      <c r="A6" s="9" t="s">
        <v>43</v>
      </c>
      <c r="B6" s="9">
        <v>1</v>
      </c>
      <c r="C6" s="16">
        <v>2</v>
      </c>
    </row>
    <row r="7" spans="1:6" s="7" customFormat="1" ht="27" customHeight="1">
      <c r="A7" s="10" t="s">
        <v>29</v>
      </c>
      <c r="B7" s="17">
        <v>3008.438826</v>
      </c>
      <c r="C7" s="17"/>
      <c r="D7" s="18"/>
      <c r="F7" s="18"/>
    </row>
    <row r="8" spans="1:3" s="7" customFormat="1" ht="27" customHeight="1">
      <c r="A8" s="10" t="s">
        <v>45</v>
      </c>
      <c r="B8" s="17">
        <v>906.33298</v>
      </c>
      <c r="C8" s="17"/>
    </row>
    <row r="9" spans="1:3" s="7" customFormat="1" ht="27" customHeight="1">
      <c r="A9" s="10" t="s">
        <v>57</v>
      </c>
      <c r="B9" s="17">
        <v>33.255846</v>
      </c>
      <c r="C9" s="17"/>
    </row>
    <row r="10" spans="1:3" s="7" customFormat="1" ht="27" customHeight="1">
      <c r="A10" s="10" t="s">
        <v>67</v>
      </c>
      <c r="B10" s="17">
        <v>15.37</v>
      </c>
      <c r="C10" s="17"/>
    </row>
    <row r="11" spans="1:3" s="7" customFormat="1" ht="27" customHeight="1">
      <c r="A11" s="10" t="s">
        <v>73</v>
      </c>
      <c r="B11" s="17">
        <v>38.4</v>
      </c>
      <c r="C11" s="17"/>
    </row>
    <row r="12" spans="1:3" s="7" customFormat="1" ht="27" customHeight="1">
      <c r="A12" s="10" t="s">
        <v>79</v>
      </c>
      <c r="B12" s="17">
        <v>32.88</v>
      </c>
      <c r="C12" s="17"/>
    </row>
    <row r="13" spans="1:3" s="7" customFormat="1" ht="27" customHeight="1">
      <c r="A13" s="10" t="s">
        <v>85</v>
      </c>
      <c r="B13" s="17">
        <v>1982.2</v>
      </c>
      <c r="C13" s="17"/>
    </row>
    <row r="14" spans="1:3" s="7" customFormat="1" ht="27.75" customHeight="1">
      <c r="A14" s="13"/>
      <c r="B14" s="13"/>
      <c r="C14" s="13"/>
    </row>
    <row r="15" s="7" customFormat="1" ht="27.75" customHeight="1"/>
    <row r="16" s="7" customFormat="1" ht="27.75" customHeight="1"/>
    <row r="17" s="7" customFormat="1" ht="27.75" customHeight="1"/>
    <row r="18" s="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7" customWidth="1"/>
    <col min="2" max="2" width="30.28125" style="7" customWidth="1"/>
    <col min="3" max="3" width="28.8515625" style="7" customWidth="1"/>
    <col min="4" max="4" width="27.28125" style="7" customWidth="1"/>
    <col min="5" max="5" width="29.421875" style="7" customWidth="1"/>
    <col min="6" max="6" width="9.140625" style="7" customWidth="1"/>
  </cols>
  <sheetData>
    <row r="1" spans="1:5" s="7" customFormat="1" ht="29.25" customHeight="1">
      <c r="A1" s="97" t="s">
        <v>162</v>
      </c>
      <c r="B1" s="97"/>
      <c r="C1" s="97"/>
      <c r="D1" s="97"/>
      <c r="E1" s="97"/>
    </row>
    <row r="2" spans="1:5" s="7" customFormat="1" ht="17.25" customHeight="1">
      <c r="A2" s="8"/>
      <c r="B2" s="8"/>
      <c r="C2" s="8"/>
      <c r="D2" s="8"/>
      <c r="E2" s="8"/>
    </row>
    <row r="3" spans="1:5" s="7" customFormat="1" ht="21.75" customHeight="1">
      <c r="A3" s="83" t="s">
        <v>161</v>
      </c>
      <c r="B3" s="83" t="s">
        <v>31</v>
      </c>
      <c r="C3" s="83" t="s">
        <v>99</v>
      </c>
      <c r="D3" s="83" t="s">
        <v>100</v>
      </c>
      <c r="E3" s="83" t="s">
        <v>163</v>
      </c>
    </row>
    <row r="4" spans="1:5" s="7" customFormat="1" ht="23.25" customHeight="1">
      <c r="A4" s="83"/>
      <c r="B4" s="83"/>
      <c r="C4" s="83"/>
      <c r="D4" s="83"/>
      <c r="E4" s="83"/>
    </row>
    <row r="5" spans="1:5" s="7" customFormat="1" ht="22.5" customHeight="1">
      <c r="A5" s="9" t="s">
        <v>43</v>
      </c>
      <c r="B5" s="9">
        <v>1</v>
      </c>
      <c r="C5" s="9">
        <v>2</v>
      </c>
      <c r="D5" s="9">
        <v>3</v>
      </c>
      <c r="E5" s="9">
        <v>4</v>
      </c>
    </row>
    <row r="6" spans="1:5" s="7" customFormat="1" ht="27" customHeight="1">
      <c r="A6" s="10" t="s">
        <v>29</v>
      </c>
      <c r="B6" s="11">
        <v>775.16</v>
      </c>
      <c r="C6" s="11">
        <v>775.16</v>
      </c>
      <c r="D6" s="11"/>
      <c r="E6" s="12"/>
    </row>
    <row r="7" spans="1:5" s="7" customFormat="1" ht="27" customHeight="1">
      <c r="A7" s="10" t="s">
        <v>45</v>
      </c>
      <c r="B7" s="11">
        <v>693.66</v>
      </c>
      <c r="C7" s="11">
        <v>693.66</v>
      </c>
      <c r="D7" s="11"/>
      <c r="E7" s="12"/>
    </row>
    <row r="8" spans="1:5" s="7" customFormat="1" ht="27" customHeight="1">
      <c r="A8" s="10" t="s">
        <v>57</v>
      </c>
      <c r="B8" s="11">
        <v>33.25</v>
      </c>
      <c r="C8" s="11">
        <v>33.25</v>
      </c>
      <c r="D8" s="11"/>
      <c r="E8" s="12"/>
    </row>
    <row r="9" spans="1:5" s="7" customFormat="1" ht="27" customHeight="1">
      <c r="A9" s="10" t="s">
        <v>67</v>
      </c>
      <c r="B9" s="11">
        <v>15.37</v>
      </c>
      <c r="C9" s="11">
        <v>15.37</v>
      </c>
      <c r="D9" s="11"/>
      <c r="E9" s="12"/>
    </row>
    <row r="10" spans="1:5" s="7" customFormat="1" ht="27" customHeight="1">
      <c r="A10" s="10" t="s">
        <v>79</v>
      </c>
      <c r="B10" s="11">
        <v>32.88</v>
      </c>
      <c r="C10" s="11">
        <v>32.88</v>
      </c>
      <c r="D10" s="11"/>
      <c r="E10" s="12"/>
    </row>
    <row r="11" spans="1:5" s="7" customFormat="1" ht="27.75" customHeight="1">
      <c r="A11" s="13"/>
      <c r="B11" s="13"/>
      <c r="C11" s="13"/>
      <c r="D11" s="13"/>
      <c r="E11" s="13"/>
    </row>
    <row r="12" s="7" customFormat="1" ht="27.75" customHeight="1">
      <c r="C12" s="14"/>
    </row>
    <row r="13" s="7" customFormat="1" ht="27.75" customHeight="1"/>
    <row r="14" s="7" customFormat="1" ht="27.75" customHeight="1"/>
    <row r="15" s="7" customFormat="1" ht="27.75" customHeight="1"/>
    <row r="16" s="7" customFormat="1" ht="27.75" customHeight="1"/>
    <row r="17" s="7" customFormat="1" ht="27.75" customHeight="1"/>
    <row r="18" s="7" customFormat="1" ht="27.75" customHeight="1"/>
    <row r="19" s="7" customFormat="1" ht="27.75" customHeight="1"/>
    <row r="20" s="7" customFormat="1" ht="27.75" customHeight="1"/>
    <row r="21" s="7" customFormat="1" ht="27.75" customHeight="1"/>
    <row r="22" s="7" customFormat="1" ht="27.75" customHeight="1"/>
    <row r="23" s="7" customFormat="1" ht="27.75" customHeight="1"/>
    <row r="24" s="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P10" sqref="P10"/>
    </sheetView>
  </sheetViews>
  <sheetFormatPr defaultColWidth="10.140625" defaultRowHeight="12.75"/>
  <cols>
    <col min="1" max="1" width="12.8515625" style="4" customWidth="1"/>
    <col min="2" max="2" width="9.00390625" style="4" customWidth="1"/>
    <col min="3" max="3" width="6.8515625" style="4" customWidth="1"/>
    <col min="4" max="4" width="14.8515625" style="4" customWidth="1"/>
    <col min="5" max="5" width="13.140625" style="4" customWidth="1"/>
    <col min="6" max="6" width="9.140625" style="4" customWidth="1"/>
    <col min="7" max="7" width="11.8515625" style="4" customWidth="1"/>
    <col min="8" max="8" width="12.8515625" style="4" customWidth="1"/>
    <col min="9" max="9" width="8.421875" style="4" customWidth="1"/>
    <col min="10" max="10" width="8.28125" style="4" customWidth="1"/>
    <col min="11" max="11" width="8.57421875" style="4" customWidth="1"/>
    <col min="12" max="12" width="7.7109375" style="4" customWidth="1"/>
    <col min="13" max="16384" width="10.140625" style="4" customWidth="1"/>
  </cols>
  <sheetData>
    <row r="1" spans="1:12" ht="28.5" customHeight="1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" customHeight="1">
      <c r="A2" s="5" t="s">
        <v>151</v>
      </c>
      <c r="B2" s="99" t="s">
        <v>165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5.5" customHeight="1">
      <c r="A3" s="5" t="s">
        <v>166</v>
      </c>
      <c r="B3" s="99" t="s">
        <v>167</v>
      </c>
      <c r="C3" s="99"/>
      <c r="D3" s="99"/>
      <c r="E3" s="99"/>
      <c r="F3" s="99"/>
      <c r="G3" s="5" t="s">
        <v>168</v>
      </c>
      <c r="H3" s="99" t="s">
        <v>169</v>
      </c>
      <c r="I3" s="99"/>
      <c r="J3" s="99"/>
      <c r="K3" s="99"/>
      <c r="L3" s="99"/>
    </row>
    <row r="4" spans="1:12" ht="23.25" customHeight="1">
      <c r="A4" s="100" t="s">
        <v>170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23.25" customHeight="1">
      <c r="A5" s="99" t="s">
        <v>171</v>
      </c>
      <c r="B5" s="99"/>
      <c r="C5" s="99"/>
      <c r="D5" s="101" t="s">
        <v>172</v>
      </c>
      <c r="E5" s="101"/>
      <c r="F5" s="101"/>
      <c r="G5" s="101" t="s">
        <v>173</v>
      </c>
      <c r="H5" s="101"/>
      <c r="I5" s="101" t="s">
        <v>174</v>
      </c>
      <c r="J5" s="101"/>
      <c r="K5" s="101"/>
      <c r="L5" s="101"/>
    </row>
    <row r="6" spans="1:12" ht="19.5" customHeight="1">
      <c r="A6" s="99" t="s">
        <v>175</v>
      </c>
      <c r="B6" s="99"/>
      <c r="C6" s="99"/>
      <c r="D6" s="99" t="s">
        <v>176</v>
      </c>
      <c r="E6" s="99"/>
      <c r="F6" s="99"/>
      <c r="G6" s="99" t="s">
        <v>177</v>
      </c>
      <c r="H6" s="99"/>
      <c r="I6" s="101" t="s">
        <v>178</v>
      </c>
      <c r="J6" s="101"/>
      <c r="K6" s="101"/>
      <c r="L6" s="101"/>
    </row>
    <row r="7" spans="1:12" ht="17.25" customHeight="1">
      <c r="A7" s="99" t="s">
        <v>179</v>
      </c>
      <c r="B7" s="99"/>
      <c r="C7" s="99"/>
      <c r="D7" s="99" t="s">
        <v>180</v>
      </c>
      <c r="E7" s="99"/>
      <c r="F7" s="99"/>
      <c r="G7" s="99" t="s">
        <v>181</v>
      </c>
      <c r="H7" s="99"/>
      <c r="I7" s="101" t="s">
        <v>182</v>
      </c>
      <c r="J7" s="101"/>
      <c r="K7" s="101"/>
      <c r="L7" s="101"/>
    </row>
    <row r="8" spans="1:12" ht="18" customHeight="1">
      <c r="A8" s="99" t="s">
        <v>183</v>
      </c>
      <c r="B8" s="99"/>
      <c r="C8" s="99"/>
      <c r="D8" s="99" t="s">
        <v>184</v>
      </c>
      <c r="E8" s="99"/>
      <c r="F8" s="99"/>
      <c r="G8" s="99" t="s">
        <v>185</v>
      </c>
      <c r="H8" s="99"/>
      <c r="I8" s="101" t="s">
        <v>186</v>
      </c>
      <c r="J8" s="101"/>
      <c r="K8" s="101"/>
      <c r="L8" s="101"/>
    </row>
    <row r="9" spans="1:12" ht="24" customHeight="1">
      <c r="A9" s="102" t="s">
        <v>187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5" customHeight="1">
      <c r="A10" s="99" t="s">
        <v>188</v>
      </c>
      <c r="B10" s="99"/>
      <c r="C10" s="99"/>
      <c r="D10" s="103" t="s">
        <v>189</v>
      </c>
      <c r="E10" s="103"/>
      <c r="F10" s="103"/>
      <c r="G10" s="99" t="s">
        <v>190</v>
      </c>
      <c r="H10" s="99"/>
      <c r="I10" s="103" t="s">
        <v>191</v>
      </c>
      <c r="J10" s="103"/>
      <c r="K10" s="103"/>
      <c r="L10" s="103"/>
    </row>
    <row r="11" spans="1:12" ht="15" customHeight="1">
      <c r="A11" s="99" t="s">
        <v>192</v>
      </c>
      <c r="B11" s="99"/>
      <c r="C11" s="99"/>
      <c r="D11" s="103" t="s">
        <v>182</v>
      </c>
      <c r="E11" s="103"/>
      <c r="F11" s="103"/>
      <c r="G11" s="99" t="s">
        <v>193</v>
      </c>
      <c r="H11" s="99"/>
      <c r="I11" s="103" t="s">
        <v>194</v>
      </c>
      <c r="J11" s="103"/>
      <c r="K11" s="103"/>
      <c r="L11" s="103"/>
    </row>
    <row r="12" spans="1:12" ht="15" customHeight="1">
      <c r="A12" s="99" t="s">
        <v>195</v>
      </c>
      <c r="B12" s="99"/>
      <c r="C12" s="99"/>
      <c r="D12" s="103" t="s">
        <v>189</v>
      </c>
      <c r="E12" s="103"/>
      <c r="F12" s="103"/>
      <c r="G12" s="99" t="s">
        <v>196</v>
      </c>
      <c r="H12" s="99"/>
      <c r="I12" s="103" t="s">
        <v>197</v>
      </c>
      <c r="J12" s="103"/>
      <c r="K12" s="103"/>
      <c r="L12" s="103"/>
    </row>
    <row r="13" spans="1:12" ht="15" customHeight="1">
      <c r="A13" s="99" t="s">
        <v>116</v>
      </c>
      <c r="B13" s="99"/>
      <c r="C13" s="99"/>
      <c r="D13" s="103" t="s">
        <v>198</v>
      </c>
      <c r="E13" s="103"/>
      <c r="F13" s="103"/>
      <c r="G13" s="104" t="s">
        <v>199</v>
      </c>
      <c r="H13" s="104"/>
      <c r="I13" s="103" t="s">
        <v>200</v>
      </c>
      <c r="J13" s="103"/>
      <c r="K13" s="103"/>
      <c r="L13" s="103"/>
    </row>
    <row r="14" spans="1:14" ht="23.25" customHeight="1">
      <c r="A14" s="105" t="s">
        <v>201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6"/>
      <c r="N14" s="6"/>
    </row>
    <row r="15" spans="1:12" ht="14.25" customHeight="1">
      <c r="A15" s="102" t="s">
        <v>202</v>
      </c>
      <c r="B15" s="102"/>
      <c r="C15" s="102"/>
      <c r="D15" s="106" t="s">
        <v>203</v>
      </c>
      <c r="E15" s="106"/>
      <c r="F15" s="107" t="s">
        <v>204</v>
      </c>
      <c r="G15" s="108"/>
      <c r="H15" s="109"/>
      <c r="I15" s="107" t="s">
        <v>205</v>
      </c>
      <c r="J15" s="108"/>
      <c r="K15" s="108"/>
      <c r="L15" s="109"/>
    </row>
    <row r="16" spans="1:12" ht="14.25" customHeight="1">
      <c r="A16" s="103" t="s">
        <v>206</v>
      </c>
      <c r="B16" s="103"/>
      <c r="C16" s="103"/>
      <c r="D16" s="103" t="s">
        <v>207</v>
      </c>
      <c r="E16" s="103"/>
      <c r="F16" s="110" t="s">
        <v>208</v>
      </c>
      <c r="G16" s="111"/>
      <c r="H16" s="112"/>
      <c r="I16" s="110" t="s">
        <v>209</v>
      </c>
      <c r="J16" s="111"/>
      <c r="K16" s="111"/>
      <c r="L16" s="112"/>
    </row>
    <row r="17" spans="1:12" ht="14.25" customHeight="1">
      <c r="A17" s="103"/>
      <c r="B17" s="103"/>
      <c r="C17" s="103"/>
      <c r="D17" s="103"/>
      <c r="E17" s="103"/>
      <c r="F17" s="110" t="s">
        <v>210</v>
      </c>
      <c r="G17" s="111"/>
      <c r="H17" s="112"/>
      <c r="I17" s="110" t="s">
        <v>211</v>
      </c>
      <c r="J17" s="111"/>
      <c r="K17" s="111"/>
      <c r="L17" s="112"/>
    </row>
    <row r="18" spans="1:12" ht="14.25" customHeight="1">
      <c r="A18" s="103"/>
      <c r="B18" s="103"/>
      <c r="C18" s="103"/>
      <c r="D18" s="103"/>
      <c r="E18" s="103"/>
      <c r="F18" s="110" t="s">
        <v>212</v>
      </c>
      <c r="G18" s="111"/>
      <c r="H18" s="112"/>
      <c r="I18" s="110" t="s">
        <v>213</v>
      </c>
      <c r="J18" s="111"/>
      <c r="K18" s="111"/>
      <c r="L18" s="112"/>
    </row>
    <row r="19" spans="1:12" ht="14.25" customHeight="1">
      <c r="A19" s="103"/>
      <c r="B19" s="103"/>
      <c r="C19" s="103"/>
      <c r="D19" s="103" t="s">
        <v>214</v>
      </c>
      <c r="E19" s="103"/>
      <c r="F19" s="110" t="s">
        <v>215</v>
      </c>
      <c r="G19" s="111"/>
      <c r="H19" s="112"/>
      <c r="I19" s="110" t="s">
        <v>216</v>
      </c>
      <c r="J19" s="111"/>
      <c r="K19" s="111"/>
      <c r="L19" s="112"/>
    </row>
    <row r="20" spans="1:12" ht="14.25" customHeight="1">
      <c r="A20" s="103"/>
      <c r="B20" s="103"/>
      <c r="C20" s="103"/>
      <c r="D20" s="103" t="s">
        <v>217</v>
      </c>
      <c r="E20" s="103"/>
      <c r="F20" s="110" t="s">
        <v>218</v>
      </c>
      <c r="G20" s="111"/>
      <c r="H20" s="112"/>
      <c r="I20" s="110" t="s">
        <v>219</v>
      </c>
      <c r="J20" s="111"/>
      <c r="K20" s="111"/>
      <c r="L20" s="112"/>
    </row>
    <row r="21" spans="1:12" ht="14.25" customHeight="1">
      <c r="A21" s="103"/>
      <c r="B21" s="103"/>
      <c r="C21" s="103"/>
      <c r="D21" s="103" t="s">
        <v>220</v>
      </c>
      <c r="E21" s="103"/>
      <c r="F21" s="110" t="s">
        <v>221</v>
      </c>
      <c r="G21" s="111"/>
      <c r="H21" s="112"/>
      <c r="I21" s="110" t="s">
        <v>222</v>
      </c>
      <c r="J21" s="111"/>
      <c r="K21" s="111"/>
      <c r="L21" s="112"/>
    </row>
    <row r="22" spans="1:12" ht="14.25" customHeight="1">
      <c r="A22" s="103" t="s">
        <v>223</v>
      </c>
      <c r="B22" s="103"/>
      <c r="C22" s="103"/>
      <c r="D22" s="103" t="s">
        <v>224</v>
      </c>
      <c r="E22" s="103"/>
      <c r="F22" s="110" t="s">
        <v>225</v>
      </c>
      <c r="G22" s="111"/>
      <c r="H22" s="112"/>
      <c r="I22" s="110" t="s">
        <v>225</v>
      </c>
      <c r="J22" s="111"/>
      <c r="K22" s="111"/>
      <c r="L22" s="112"/>
    </row>
    <row r="23" spans="1:12" ht="14.25" customHeight="1">
      <c r="A23" s="103"/>
      <c r="B23" s="103"/>
      <c r="C23" s="103"/>
      <c r="D23" s="103" t="s">
        <v>226</v>
      </c>
      <c r="E23" s="103"/>
      <c r="F23" s="110" t="s">
        <v>227</v>
      </c>
      <c r="G23" s="111"/>
      <c r="H23" s="112"/>
      <c r="I23" s="110" t="s">
        <v>228</v>
      </c>
      <c r="J23" s="111"/>
      <c r="K23" s="111"/>
      <c r="L23" s="112"/>
    </row>
    <row r="24" spans="1:12" ht="14.25" customHeight="1">
      <c r="A24" s="103"/>
      <c r="B24" s="103"/>
      <c r="C24" s="103"/>
      <c r="D24" s="103" t="s">
        <v>229</v>
      </c>
      <c r="E24" s="103"/>
      <c r="F24" s="110" t="s">
        <v>225</v>
      </c>
      <c r="G24" s="111"/>
      <c r="H24" s="112"/>
      <c r="I24" s="110" t="s">
        <v>225</v>
      </c>
      <c r="J24" s="111"/>
      <c r="K24" s="111"/>
      <c r="L24" s="112"/>
    </row>
    <row r="25" spans="1:12" ht="14.25" customHeight="1">
      <c r="A25" s="103"/>
      <c r="B25" s="103"/>
      <c r="C25" s="103"/>
      <c r="D25" s="103" t="s">
        <v>230</v>
      </c>
      <c r="E25" s="103"/>
      <c r="F25" s="110" t="s">
        <v>231</v>
      </c>
      <c r="G25" s="111"/>
      <c r="H25" s="112"/>
      <c r="I25" s="110" t="s">
        <v>232</v>
      </c>
      <c r="J25" s="111"/>
      <c r="K25" s="111"/>
      <c r="L25" s="112"/>
    </row>
    <row r="26" spans="1:12" ht="14.25" customHeight="1">
      <c r="A26" s="103" t="s">
        <v>233</v>
      </c>
      <c r="B26" s="103"/>
      <c r="C26" s="103"/>
      <c r="D26" s="103" t="s">
        <v>234</v>
      </c>
      <c r="E26" s="103"/>
      <c r="F26" s="110" t="s">
        <v>235</v>
      </c>
      <c r="G26" s="111"/>
      <c r="H26" s="112"/>
      <c r="I26" s="110" t="s">
        <v>236</v>
      </c>
      <c r="J26" s="111"/>
      <c r="K26" s="111"/>
      <c r="L26" s="112"/>
    </row>
  </sheetData>
  <sheetProtection/>
  <mergeCells count="77">
    <mergeCell ref="A16:C21"/>
    <mergeCell ref="D16:E18"/>
    <mergeCell ref="A22:C25"/>
    <mergeCell ref="D25:E25"/>
    <mergeCell ref="F25:H25"/>
    <mergeCell ref="I25:L25"/>
    <mergeCell ref="A26:C26"/>
    <mergeCell ref="D26:E26"/>
    <mergeCell ref="F26:H26"/>
    <mergeCell ref="I26:L26"/>
    <mergeCell ref="D23:E23"/>
    <mergeCell ref="F23:H23"/>
    <mergeCell ref="I23:L23"/>
    <mergeCell ref="D24:E24"/>
    <mergeCell ref="F24:H24"/>
    <mergeCell ref="I24:L24"/>
    <mergeCell ref="D21:E21"/>
    <mergeCell ref="F21:H21"/>
    <mergeCell ref="I21:L21"/>
    <mergeCell ref="D22:E22"/>
    <mergeCell ref="F22:H22"/>
    <mergeCell ref="I22:L22"/>
    <mergeCell ref="D19:E19"/>
    <mergeCell ref="F19:H19"/>
    <mergeCell ref="I19:L19"/>
    <mergeCell ref="D20:E20"/>
    <mergeCell ref="F20:H20"/>
    <mergeCell ref="I20:L20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SheetLayoutView="100" workbookViewId="0" topLeftCell="A12">
      <selection activeCell="L13" sqref="L13:Q13"/>
    </sheetView>
  </sheetViews>
  <sheetFormatPr defaultColWidth="9.140625" defaultRowHeight="61.5" customHeight="1"/>
  <cols>
    <col min="1" max="3" width="9.140625" style="0" customWidth="1"/>
    <col min="4" max="4" width="12.28125" style="0" customWidth="1"/>
    <col min="5" max="7" width="9.140625" style="0" customWidth="1"/>
    <col min="8" max="8" width="17.00390625" style="0" customWidth="1"/>
    <col min="9" max="9" width="15.00390625" style="0" customWidth="1"/>
    <col min="10" max="10" width="11.00390625" style="0" customWidth="1"/>
    <col min="11" max="11" width="12.57421875" style="0" customWidth="1"/>
    <col min="12" max="16" width="9.140625" style="0" customWidth="1"/>
    <col min="17" max="17" width="18.7109375" style="0" customWidth="1"/>
    <col min="18" max="18" width="17.28125" style="0" customWidth="1"/>
    <col min="19" max="19" width="12.00390625" style="0" customWidth="1"/>
    <col min="20" max="20" width="14.8515625" style="0" customWidth="1"/>
  </cols>
  <sheetData>
    <row r="1" spans="1:26" ht="37.5" customHeight="1">
      <c r="A1" s="113" t="s">
        <v>237</v>
      </c>
      <c r="B1" s="113"/>
      <c r="C1" s="113"/>
      <c r="D1" s="113"/>
      <c r="E1" s="113"/>
      <c r="F1" s="113"/>
      <c r="G1" s="113"/>
      <c r="H1" s="113"/>
      <c r="J1" s="113" t="s">
        <v>237</v>
      </c>
      <c r="K1" s="113"/>
      <c r="L1" s="113"/>
      <c r="M1" s="113"/>
      <c r="N1" s="113"/>
      <c r="O1" s="113"/>
      <c r="P1" s="113"/>
      <c r="Q1" s="113"/>
      <c r="S1" s="113" t="s">
        <v>237</v>
      </c>
      <c r="T1" s="113"/>
      <c r="U1" s="113"/>
      <c r="V1" s="113"/>
      <c r="W1" s="113"/>
      <c r="X1" s="113"/>
      <c r="Y1" s="113"/>
      <c r="Z1" s="113"/>
    </row>
    <row r="2" spans="1:26" ht="36" customHeight="1">
      <c r="A2" s="114" t="s">
        <v>238</v>
      </c>
      <c r="B2" s="114"/>
      <c r="C2" s="114"/>
      <c r="D2" s="114"/>
      <c r="E2" s="114"/>
      <c r="F2" s="114"/>
      <c r="G2" s="114"/>
      <c r="H2" s="114"/>
      <c r="J2" s="114" t="s">
        <v>238</v>
      </c>
      <c r="K2" s="114"/>
      <c r="L2" s="114"/>
      <c r="M2" s="114"/>
      <c r="N2" s="114"/>
      <c r="O2" s="114"/>
      <c r="P2" s="114"/>
      <c r="Q2" s="114"/>
      <c r="S2" s="114" t="s">
        <v>238</v>
      </c>
      <c r="T2" s="114"/>
      <c r="U2" s="114"/>
      <c r="V2" s="114"/>
      <c r="W2" s="114"/>
      <c r="X2" s="114"/>
      <c r="Y2" s="114"/>
      <c r="Z2" s="114"/>
    </row>
    <row r="3" spans="1:26" ht="48" customHeight="1">
      <c r="A3" s="115" t="s">
        <v>165</v>
      </c>
      <c r="B3" s="116"/>
      <c r="C3" s="116"/>
      <c r="D3" s="116"/>
      <c r="E3" s="116"/>
      <c r="F3" s="116"/>
      <c r="G3" s="116"/>
      <c r="H3" s="117"/>
      <c r="J3" s="115" t="s">
        <v>165</v>
      </c>
      <c r="K3" s="116"/>
      <c r="L3" s="116"/>
      <c r="M3" s="116"/>
      <c r="N3" s="116"/>
      <c r="O3" s="116"/>
      <c r="P3" s="116"/>
      <c r="Q3" s="117"/>
      <c r="S3" s="115" t="s">
        <v>165</v>
      </c>
      <c r="T3" s="116"/>
      <c r="U3" s="116"/>
      <c r="V3" s="116"/>
      <c r="W3" s="116"/>
      <c r="X3" s="116"/>
      <c r="Y3" s="116"/>
      <c r="Z3" s="117"/>
    </row>
    <row r="4" spans="1:26" ht="30" customHeight="1">
      <c r="A4" s="118" t="s">
        <v>239</v>
      </c>
      <c r="B4" s="116"/>
      <c r="C4" s="116"/>
      <c r="D4" s="116"/>
      <c r="E4" s="116"/>
      <c r="F4" s="116"/>
      <c r="G4" s="116"/>
      <c r="H4" s="117"/>
      <c r="J4" s="118" t="s">
        <v>239</v>
      </c>
      <c r="K4" s="116"/>
      <c r="L4" s="116"/>
      <c r="M4" s="116"/>
      <c r="N4" s="116"/>
      <c r="O4" s="116"/>
      <c r="P4" s="116"/>
      <c r="Q4" s="117"/>
      <c r="S4" s="118" t="s">
        <v>239</v>
      </c>
      <c r="T4" s="116"/>
      <c r="U4" s="116"/>
      <c r="V4" s="116"/>
      <c r="W4" s="116"/>
      <c r="X4" s="116"/>
      <c r="Y4" s="116"/>
      <c r="Z4" s="117"/>
    </row>
    <row r="5" spans="1:26" ht="61.5" customHeight="1">
      <c r="A5" s="114" t="s">
        <v>240</v>
      </c>
      <c r="B5" s="114"/>
      <c r="C5" s="115" t="s">
        <v>241</v>
      </c>
      <c r="D5" s="117"/>
      <c r="E5" s="114" t="s">
        <v>242</v>
      </c>
      <c r="F5" s="114"/>
      <c r="G5" s="119" t="s">
        <v>243</v>
      </c>
      <c r="H5" s="119"/>
      <c r="J5" s="114" t="s">
        <v>240</v>
      </c>
      <c r="K5" s="114"/>
      <c r="L5" s="115" t="s">
        <v>244</v>
      </c>
      <c r="M5" s="117"/>
      <c r="N5" s="114" t="s">
        <v>242</v>
      </c>
      <c r="O5" s="114"/>
      <c r="P5" s="119" t="s">
        <v>245</v>
      </c>
      <c r="Q5" s="119"/>
      <c r="S5" s="114" t="s">
        <v>240</v>
      </c>
      <c r="T5" s="114"/>
      <c r="U5" s="115" t="s">
        <v>246</v>
      </c>
      <c r="V5" s="117"/>
      <c r="W5" s="114" t="s">
        <v>242</v>
      </c>
      <c r="X5" s="114"/>
      <c r="Y5" s="119" t="s">
        <v>247</v>
      </c>
      <c r="Z5" s="119"/>
    </row>
    <row r="6" spans="1:26" ht="61.5" customHeight="1">
      <c r="A6" s="114" t="s">
        <v>248</v>
      </c>
      <c r="B6" s="114"/>
      <c r="C6" s="119" t="s">
        <v>249</v>
      </c>
      <c r="D6" s="119"/>
      <c r="E6" s="114" t="s">
        <v>250</v>
      </c>
      <c r="F6" s="114"/>
      <c r="G6" s="119" t="s">
        <v>251</v>
      </c>
      <c r="H6" s="119"/>
      <c r="J6" s="114" t="s">
        <v>248</v>
      </c>
      <c r="K6" s="114"/>
      <c r="L6" s="119" t="s">
        <v>249</v>
      </c>
      <c r="M6" s="119"/>
      <c r="N6" s="114" t="s">
        <v>250</v>
      </c>
      <c r="O6" s="114"/>
      <c r="P6" s="119" t="s">
        <v>251</v>
      </c>
      <c r="Q6" s="119"/>
      <c r="S6" s="114" t="s">
        <v>248</v>
      </c>
      <c r="T6" s="114"/>
      <c r="U6" s="119" t="s">
        <v>249</v>
      </c>
      <c r="V6" s="119"/>
      <c r="W6" s="114" t="s">
        <v>250</v>
      </c>
      <c r="X6" s="114"/>
      <c r="Y6" s="119" t="s">
        <v>251</v>
      </c>
      <c r="Z6" s="119"/>
    </row>
    <row r="7" spans="1:26" ht="61.5" customHeight="1">
      <c r="A7" s="115" t="s">
        <v>252</v>
      </c>
      <c r="B7" s="117"/>
      <c r="C7" s="115" t="s">
        <v>253</v>
      </c>
      <c r="D7" s="117"/>
      <c r="E7" s="114" t="s">
        <v>254</v>
      </c>
      <c r="F7" s="114"/>
      <c r="G7" s="114" t="s">
        <v>255</v>
      </c>
      <c r="H7" s="114"/>
      <c r="J7" s="115" t="s">
        <v>252</v>
      </c>
      <c r="K7" s="117"/>
      <c r="L7" s="115" t="s">
        <v>253</v>
      </c>
      <c r="M7" s="117"/>
      <c r="N7" s="114" t="s">
        <v>254</v>
      </c>
      <c r="O7" s="114"/>
      <c r="P7" s="114" t="s">
        <v>255</v>
      </c>
      <c r="Q7" s="114"/>
      <c r="S7" s="115" t="s">
        <v>252</v>
      </c>
      <c r="T7" s="117"/>
      <c r="U7" s="115" t="s">
        <v>253</v>
      </c>
      <c r="V7" s="117"/>
      <c r="W7" s="114" t="s">
        <v>254</v>
      </c>
      <c r="X7" s="114"/>
      <c r="Y7" s="114" t="s">
        <v>255</v>
      </c>
      <c r="Z7" s="114"/>
    </row>
    <row r="8" spans="1:26" ht="61.5" customHeight="1">
      <c r="A8" s="115" t="s">
        <v>256</v>
      </c>
      <c r="B8" s="117"/>
      <c r="C8" s="114" t="s">
        <v>257</v>
      </c>
      <c r="D8" s="114"/>
      <c r="E8" s="120" t="s">
        <v>258</v>
      </c>
      <c r="F8" s="121"/>
      <c r="G8" s="120" t="s">
        <v>259</v>
      </c>
      <c r="H8" s="121"/>
      <c r="J8" s="115" t="s">
        <v>256</v>
      </c>
      <c r="K8" s="117"/>
      <c r="L8" s="114" t="s">
        <v>257</v>
      </c>
      <c r="M8" s="114"/>
      <c r="N8" s="120" t="s">
        <v>258</v>
      </c>
      <c r="O8" s="121"/>
      <c r="P8" s="120" t="s">
        <v>259</v>
      </c>
      <c r="Q8" s="121"/>
      <c r="S8" s="115" t="s">
        <v>256</v>
      </c>
      <c r="T8" s="117"/>
      <c r="U8" s="114" t="s">
        <v>257</v>
      </c>
      <c r="V8" s="114"/>
      <c r="W8" s="120" t="s">
        <v>258</v>
      </c>
      <c r="X8" s="121"/>
      <c r="Y8" s="120" t="s">
        <v>259</v>
      </c>
      <c r="Z8" s="121"/>
    </row>
    <row r="9" spans="1:26" ht="61.5" customHeight="1">
      <c r="A9" s="115" t="s">
        <v>260</v>
      </c>
      <c r="B9" s="117"/>
      <c r="C9" s="114" t="s">
        <v>261</v>
      </c>
      <c r="D9" s="114"/>
      <c r="E9" s="120" t="s">
        <v>262</v>
      </c>
      <c r="F9" s="121"/>
      <c r="G9" s="120" t="s">
        <v>263</v>
      </c>
      <c r="H9" s="121"/>
      <c r="J9" s="115" t="s">
        <v>260</v>
      </c>
      <c r="K9" s="117"/>
      <c r="L9" s="114" t="s">
        <v>261</v>
      </c>
      <c r="M9" s="114"/>
      <c r="N9" s="120" t="s">
        <v>262</v>
      </c>
      <c r="O9" s="121"/>
      <c r="P9" s="120" t="s">
        <v>263</v>
      </c>
      <c r="Q9" s="121"/>
      <c r="S9" s="115" t="s">
        <v>260</v>
      </c>
      <c r="T9" s="117"/>
      <c r="U9" s="114" t="s">
        <v>261</v>
      </c>
      <c r="V9" s="114"/>
      <c r="W9" s="120" t="s">
        <v>262</v>
      </c>
      <c r="X9" s="121"/>
      <c r="Y9" s="120" t="s">
        <v>263</v>
      </c>
      <c r="Z9" s="121"/>
    </row>
    <row r="10" spans="1:26" ht="61.5" customHeight="1">
      <c r="A10" s="115" t="s">
        <v>264</v>
      </c>
      <c r="B10" s="117"/>
      <c r="C10" s="114" t="s">
        <v>265</v>
      </c>
      <c r="D10" s="114"/>
      <c r="E10" s="122" t="s">
        <v>266</v>
      </c>
      <c r="F10" s="123"/>
      <c r="G10" s="120" t="s">
        <v>265</v>
      </c>
      <c r="H10" s="121"/>
      <c r="J10" s="115" t="s">
        <v>264</v>
      </c>
      <c r="K10" s="117"/>
      <c r="L10" s="114" t="s">
        <v>267</v>
      </c>
      <c r="M10" s="114"/>
      <c r="N10" s="120" t="s">
        <v>266</v>
      </c>
      <c r="O10" s="121"/>
      <c r="P10" s="120" t="s">
        <v>267</v>
      </c>
      <c r="Q10" s="121"/>
      <c r="S10" s="115" t="s">
        <v>264</v>
      </c>
      <c r="T10" s="117"/>
      <c r="U10" s="114" t="s">
        <v>268</v>
      </c>
      <c r="V10" s="114"/>
      <c r="W10" s="120" t="s">
        <v>266</v>
      </c>
      <c r="X10" s="121"/>
      <c r="Y10" s="120" t="s">
        <v>268</v>
      </c>
      <c r="Z10" s="121"/>
    </row>
    <row r="11" spans="1:26" ht="61.5" customHeight="1">
      <c r="A11" s="118" t="s">
        <v>269</v>
      </c>
      <c r="B11" s="116"/>
      <c r="C11" s="116"/>
      <c r="D11" s="116"/>
      <c r="E11" s="116"/>
      <c r="F11" s="116"/>
      <c r="G11" s="116"/>
      <c r="H11" s="117"/>
      <c r="J11" s="118" t="s">
        <v>269</v>
      </c>
      <c r="K11" s="116"/>
      <c r="L11" s="116"/>
      <c r="M11" s="116"/>
      <c r="N11" s="116"/>
      <c r="O11" s="116"/>
      <c r="P11" s="116"/>
      <c r="Q11" s="117"/>
      <c r="S11" s="118" t="s">
        <v>269</v>
      </c>
      <c r="T11" s="116"/>
      <c r="U11" s="116"/>
      <c r="V11" s="116"/>
      <c r="W11" s="116"/>
      <c r="X11" s="116"/>
      <c r="Y11" s="116"/>
      <c r="Z11" s="117"/>
    </row>
    <row r="12" spans="1:26" ht="180" customHeight="1">
      <c r="A12" s="115" t="s">
        <v>270</v>
      </c>
      <c r="B12" s="117"/>
      <c r="C12" s="124" t="s">
        <v>271</v>
      </c>
      <c r="D12" s="125"/>
      <c r="E12" s="125"/>
      <c r="F12" s="125"/>
      <c r="G12" s="125"/>
      <c r="H12" s="126"/>
      <c r="J12" s="115" t="s">
        <v>270</v>
      </c>
      <c r="K12" s="117"/>
      <c r="L12" s="124" t="s">
        <v>317</v>
      </c>
      <c r="M12" s="125"/>
      <c r="N12" s="125"/>
      <c r="O12" s="125"/>
      <c r="P12" s="125"/>
      <c r="Q12" s="126"/>
      <c r="S12" s="115" t="s">
        <v>270</v>
      </c>
      <c r="T12" s="117"/>
      <c r="U12" s="124" t="s">
        <v>272</v>
      </c>
      <c r="V12" s="125"/>
      <c r="W12" s="125"/>
      <c r="X12" s="125"/>
      <c r="Y12" s="125"/>
      <c r="Z12" s="126"/>
    </row>
    <row r="13" spans="1:26" ht="186" customHeight="1">
      <c r="A13" s="115" t="s">
        <v>273</v>
      </c>
      <c r="B13" s="117"/>
      <c r="C13" s="124" t="s">
        <v>271</v>
      </c>
      <c r="D13" s="125"/>
      <c r="E13" s="125"/>
      <c r="F13" s="125"/>
      <c r="G13" s="125"/>
      <c r="H13" s="126"/>
      <c r="J13" s="115" t="s">
        <v>273</v>
      </c>
      <c r="K13" s="117"/>
      <c r="L13" s="124" t="s">
        <v>316</v>
      </c>
      <c r="M13" s="125"/>
      <c r="N13" s="125"/>
      <c r="O13" s="125"/>
      <c r="P13" s="125"/>
      <c r="Q13" s="126"/>
      <c r="S13" s="115" t="s">
        <v>273</v>
      </c>
      <c r="T13" s="117"/>
      <c r="U13" s="124" t="s">
        <v>272</v>
      </c>
      <c r="V13" s="125"/>
      <c r="W13" s="125"/>
      <c r="X13" s="125"/>
      <c r="Y13" s="125"/>
      <c r="Z13" s="126"/>
    </row>
    <row r="14" spans="1:26" ht="177" customHeight="1">
      <c r="A14" s="115" t="s">
        <v>274</v>
      </c>
      <c r="B14" s="117"/>
      <c r="C14" s="124" t="s">
        <v>271</v>
      </c>
      <c r="D14" s="125"/>
      <c r="E14" s="125"/>
      <c r="F14" s="125"/>
      <c r="G14" s="125"/>
      <c r="H14" s="126"/>
      <c r="J14" s="115" t="s">
        <v>274</v>
      </c>
      <c r="K14" s="117"/>
      <c r="L14" s="124" t="s">
        <v>316</v>
      </c>
      <c r="M14" s="125"/>
      <c r="N14" s="125"/>
      <c r="O14" s="125"/>
      <c r="P14" s="125"/>
      <c r="Q14" s="126"/>
      <c r="S14" s="115" t="s">
        <v>274</v>
      </c>
      <c r="T14" s="117"/>
      <c r="U14" s="124" t="s">
        <v>272</v>
      </c>
      <c r="V14" s="125"/>
      <c r="W14" s="125"/>
      <c r="X14" s="125"/>
      <c r="Y14" s="125"/>
      <c r="Z14" s="126"/>
    </row>
    <row r="15" spans="1:26" ht="61.5" customHeight="1">
      <c r="A15" s="115" t="s">
        <v>275</v>
      </c>
      <c r="B15" s="117"/>
      <c r="C15" s="124" t="s">
        <v>271</v>
      </c>
      <c r="D15" s="125"/>
      <c r="E15" s="125"/>
      <c r="F15" s="125"/>
      <c r="G15" s="125"/>
      <c r="H15" s="126"/>
      <c r="J15" s="115" t="s">
        <v>275</v>
      </c>
      <c r="K15" s="117"/>
      <c r="L15" s="124" t="s">
        <v>276</v>
      </c>
      <c r="M15" s="125"/>
      <c r="N15" s="125"/>
      <c r="O15" s="125"/>
      <c r="P15" s="125"/>
      <c r="Q15" s="126"/>
      <c r="S15" s="115" t="s">
        <v>275</v>
      </c>
      <c r="T15" s="117"/>
      <c r="U15" s="124" t="s">
        <v>272</v>
      </c>
      <c r="V15" s="125"/>
      <c r="W15" s="125"/>
      <c r="X15" s="125"/>
      <c r="Y15" s="125"/>
      <c r="Z15" s="126"/>
    </row>
    <row r="16" spans="1:26" ht="61.5" customHeight="1">
      <c r="A16" s="115" t="s">
        <v>277</v>
      </c>
      <c r="B16" s="117"/>
      <c r="C16" s="124" t="s">
        <v>271</v>
      </c>
      <c r="D16" s="125"/>
      <c r="E16" s="125"/>
      <c r="F16" s="125"/>
      <c r="G16" s="125"/>
      <c r="H16" s="126"/>
      <c r="J16" s="115" t="s">
        <v>277</v>
      </c>
      <c r="K16" s="117"/>
      <c r="L16" s="124" t="s">
        <v>276</v>
      </c>
      <c r="M16" s="125"/>
      <c r="N16" s="125"/>
      <c r="O16" s="125"/>
      <c r="P16" s="125"/>
      <c r="Q16" s="126"/>
      <c r="S16" s="115" t="s">
        <v>277</v>
      </c>
      <c r="T16" s="117"/>
      <c r="U16" s="124" t="s">
        <v>272</v>
      </c>
      <c r="V16" s="125"/>
      <c r="W16" s="125"/>
      <c r="X16" s="125"/>
      <c r="Y16" s="125"/>
      <c r="Z16" s="126"/>
    </row>
    <row r="17" spans="1:26" ht="31.5" customHeight="1">
      <c r="A17" s="118" t="s">
        <v>278</v>
      </c>
      <c r="B17" s="127"/>
      <c r="C17" s="127"/>
      <c r="D17" s="127"/>
      <c r="E17" s="127"/>
      <c r="F17" s="127"/>
      <c r="G17" s="127"/>
      <c r="H17" s="128"/>
      <c r="J17" s="118" t="s">
        <v>278</v>
      </c>
      <c r="K17" s="127"/>
      <c r="L17" s="127"/>
      <c r="M17" s="127"/>
      <c r="N17" s="127"/>
      <c r="O17" s="127"/>
      <c r="P17" s="127"/>
      <c r="Q17" s="128"/>
      <c r="S17" s="118" t="s">
        <v>278</v>
      </c>
      <c r="T17" s="127"/>
      <c r="U17" s="127"/>
      <c r="V17" s="127"/>
      <c r="W17" s="127"/>
      <c r="X17" s="127"/>
      <c r="Y17" s="127"/>
      <c r="Z17" s="128"/>
    </row>
    <row r="18" spans="1:26" ht="61.5" customHeight="1">
      <c r="A18" s="115" t="s">
        <v>279</v>
      </c>
      <c r="B18" s="117"/>
      <c r="C18" s="124" t="s">
        <v>280</v>
      </c>
      <c r="D18" s="125"/>
      <c r="E18" s="125"/>
      <c r="F18" s="125"/>
      <c r="G18" s="125"/>
      <c r="H18" s="126"/>
      <c r="J18" s="115" t="s">
        <v>279</v>
      </c>
      <c r="K18" s="117"/>
      <c r="L18" s="124" t="s">
        <v>281</v>
      </c>
      <c r="M18" s="125"/>
      <c r="N18" s="125"/>
      <c r="O18" s="125"/>
      <c r="P18" s="125"/>
      <c r="Q18" s="126"/>
      <c r="S18" s="115" t="s">
        <v>279</v>
      </c>
      <c r="T18" s="117"/>
      <c r="U18" s="124" t="s">
        <v>282</v>
      </c>
      <c r="V18" s="125"/>
      <c r="W18" s="125"/>
      <c r="X18" s="125"/>
      <c r="Y18" s="125"/>
      <c r="Z18" s="126"/>
    </row>
    <row r="19" spans="1:26" ht="36" customHeight="1">
      <c r="A19" s="115" t="s">
        <v>283</v>
      </c>
      <c r="B19" s="117"/>
      <c r="C19" s="124" t="s">
        <v>225</v>
      </c>
      <c r="D19" s="125"/>
      <c r="E19" s="125"/>
      <c r="F19" s="125"/>
      <c r="G19" s="125"/>
      <c r="H19" s="126"/>
      <c r="J19" s="115" t="s">
        <v>283</v>
      </c>
      <c r="K19" s="117"/>
      <c r="L19" s="124" t="s">
        <v>225</v>
      </c>
      <c r="M19" s="125"/>
      <c r="N19" s="125"/>
      <c r="O19" s="125"/>
      <c r="P19" s="125"/>
      <c r="Q19" s="126"/>
      <c r="S19" s="115" t="s">
        <v>283</v>
      </c>
      <c r="T19" s="117"/>
      <c r="U19" s="124" t="s">
        <v>225</v>
      </c>
      <c r="V19" s="125"/>
      <c r="W19" s="125"/>
      <c r="X19" s="125"/>
      <c r="Y19" s="125"/>
      <c r="Z19" s="126"/>
    </row>
    <row r="20" spans="1:26" ht="36" customHeight="1">
      <c r="A20" s="115" t="s">
        <v>284</v>
      </c>
      <c r="B20" s="117"/>
      <c r="C20" s="124" t="s">
        <v>225</v>
      </c>
      <c r="D20" s="125"/>
      <c r="E20" s="125"/>
      <c r="F20" s="125"/>
      <c r="G20" s="125"/>
      <c r="H20" s="126"/>
      <c r="J20" s="115" t="s">
        <v>284</v>
      </c>
      <c r="K20" s="117"/>
      <c r="L20" s="124" t="s">
        <v>225</v>
      </c>
      <c r="M20" s="125"/>
      <c r="N20" s="125"/>
      <c r="O20" s="125"/>
      <c r="P20" s="125"/>
      <c r="Q20" s="126"/>
      <c r="S20" s="115" t="s">
        <v>284</v>
      </c>
      <c r="T20" s="117"/>
      <c r="U20" s="124" t="s">
        <v>225</v>
      </c>
      <c r="V20" s="125"/>
      <c r="W20" s="125"/>
      <c r="X20" s="125"/>
      <c r="Y20" s="125"/>
      <c r="Z20" s="126"/>
    </row>
    <row r="21" spans="1:26" ht="34.5" customHeight="1">
      <c r="A21" s="129" t="s">
        <v>285</v>
      </c>
      <c r="B21" s="114"/>
      <c r="C21" s="114"/>
      <c r="D21" s="114"/>
      <c r="E21" s="114"/>
      <c r="F21" s="114"/>
      <c r="G21" s="114"/>
      <c r="H21" s="114"/>
      <c r="J21" s="129" t="s">
        <v>285</v>
      </c>
      <c r="K21" s="114"/>
      <c r="L21" s="114"/>
      <c r="M21" s="114"/>
      <c r="N21" s="114"/>
      <c r="O21" s="114"/>
      <c r="P21" s="114"/>
      <c r="Q21" s="114"/>
      <c r="S21" s="129" t="s">
        <v>285</v>
      </c>
      <c r="T21" s="114"/>
      <c r="U21" s="114"/>
      <c r="V21" s="114"/>
      <c r="W21" s="114"/>
      <c r="X21" s="114"/>
      <c r="Y21" s="114"/>
      <c r="Z21" s="114"/>
    </row>
    <row r="22" spans="1:26" ht="42.75" customHeight="1">
      <c r="A22" s="130" t="s">
        <v>271</v>
      </c>
      <c r="B22" s="130"/>
      <c r="C22" s="130"/>
      <c r="D22" s="130"/>
      <c r="E22" s="130"/>
      <c r="F22" s="130"/>
      <c r="G22" s="130"/>
      <c r="H22" s="130"/>
      <c r="J22" s="130" t="s">
        <v>276</v>
      </c>
      <c r="K22" s="130"/>
      <c r="L22" s="130"/>
      <c r="M22" s="130"/>
      <c r="N22" s="130"/>
      <c r="O22" s="130"/>
      <c r="P22" s="130"/>
      <c r="Q22" s="130"/>
      <c r="S22" s="130" t="s">
        <v>272</v>
      </c>
      <c r="T22" s="130"/>
      <c r="U22" s="130"/>
      <c r="V22" s="130"/>
      <c r="W22" s="130"/>
      <c r="X22" s="130"/>
      <c r="Y22" s="130"/>
      <c r="Z22" s="130"/>
    </row>
    <row r="23" spans="1:26" ht="61.5" customHeight="1">
      <c r="A23" s="1" t="s">
        <v>202</v>
      </c>
      <c r="B23" s="2" t="s">
        <v>203</v>
      </c>
      <c r="C23" s="114" t="s">
        <v>204</v>
      </c>
      <c r="D23" s="114"/>
      <c r="E23" s="114"/>
      <c r="F23" s="114"/>
      <c r="G23" s="119" t="s">
        <v>286</v>
      </c>
      <c r="H23" s="119"/>
      <c r="J23" s="1" t="s">
        <v>202</v>
      </c>
      <c r="K23" s="2" t="s">
        <v>203</v>
      </c>
      <c r="L23" s="114" t="s">
        <v>204</v>
      </c>
      <c r="M23" s="114"/>
      <c r="N23" s="114"/>
      <c r="O23" s="114"/>
      <c r="P23" s="119" t="s">
        <v>286</v>
      </c>
      <c r="Q23" s="119"/>
      <c r="S23" s="1" t="s">
        <v>202</v>
      </c>
      <c r="T23" s="2" t="s">
        <v>203</v>
      </c>
      <c r="U23" s="114" t="s">
        <v>204</v>
      </c>
      <c r="V23" s="114"/>
      <c r="W23" s="114"/>
      <c r="X23" s="114"/>
      <c r="Y23" s="119" t="s">
        <v>286</v>
      </c>
      <c r="Z23" s="119"/>
    </row>
    <row r="24" spans="1:26" ht="61.5" customHeight="1">
      <c r="A24" s="134" t="s">
        <v>206</v>
      </c>
      <c r="B24" s="119" t="s">
        <v>287</v>
      </c>
      <c r="C24" s="120" t="s">
        <v>288</v>
      </c>
      <c r="D24" s="131"/>
      <c r="E24" s="131"/>
      <c r="F24" s="121"/>
      <c r="G24" s="132" t="s">
        <v>209</v>
      </c>
      <c r="H24" s="133"/>
      <c r="J24" s="134" t="s">
        <v>206</v>
      </c>
      <c r="K24" s="2" t="s">
        <v>287</v>
      </c>
      <c r="L24" s="120" t="s">
        <v>212</v>
      </c>
      <c r="M24" s="131"/>
      <c r="N24" s="131"/>
      <c r="O24" s="121"/>
      <c r="P24" s="132" t="s">
        <v>213</v>
      </c>
      <c r="Q24" s="133"/>
      <c r="S24" s="134" t="s">
        <v>206</v>
      </c>
      <c r="T24" s="2" t="s">
        <v>289</v>
      </c>
      <c r="U24" s="120" t="s">
        <v>290</v>
      </c>
      <c r="V24" s="131"/>
      <c r="W24" s="131"/>
      <c r="X24" s="121"/>
      <c r="Y24" s="132" t="s">
        <v>291</v>
      </c>
      <c r="Z24" s="133"/>
    </row>
    <row r="25" spans="1:26" ht="61.5" customHeight="1">
      <c r="A25" s="134"/>
      <c r="B25" s="119"/>
      <c r="C25" s="120" t="s">
        <v>292</v>
      </c>
      <c r="D25" s="131"/>
      <c r="E25" s="131"/>
      <c r="F25" s="121"/>
      <c r="G25" s="132" t="s">
        <v>293</v>
      </c>
      <c r="H25" s="133"/>
      <c r="J25" s="134"/>
      <c r="K25" s="2" t="s">
        <v>289</v>
      </c>
      <c r="L25" s="120" t="s">
        <v>294</v>
      </c>
      <c r="M25" s="131"/>
      <c r="N25" s="131"/>
      <c r="O25" s="121"/>
      <c r="P25" s="132" t="s">
        <v>216</v>
      </c>
      <c r="Q25" s="133"/>
      <c r="S25" s="134"/>
      <c r="T25" s="2" t="s">
        <v>295</v>
      </c>
      <c r="U25" s="120" t="s">
        <v>221</v>
      </c>
      <c r="V25" s="131"/>
      <c r="W25" s="131"/>
      <c r="X25" s="121"/>
      <c r="Y25" s="132" t="s">
        <v>296</v>
      </c>
      <c r="Z25" s="133"/>
    </row>
    <row r="26" spans="1:26" ht="61.5" customHeight="1">
      <c r="A26" s="134"/>
      <c r="B26" s="2" t="s">
        <v>289</v>
      </c>
      <c r="C26" s="120" t="s">
        <v>297</v>
      </c>
      <c r="D26" s="131"/>
      <c r="E26" s="131"/>
      <c r="F26" s="121"/>
      <c r="G26" s="132" t="s">
        <v>298</v>
      </c>
      <c r="H26" s="133"/>
      <c r="J26" s="134"/>
      <c r="K26" s="2" t="s">
        <v>299</v>
      </c>
      <c r="L26" s="120" t="s">
        <v>300</v>
      </c>
      <c r="M26" s="131"/>
      <c r="N26" s="131"/>
      <c r="O26" s="121"/>
      <c r="P26" s="132" t="s">
        <v>219</v>
      </c>
      <c r="Q26" s="133"/>
      <c r="S26" s="134"/>
      <c r="T26" s="2" t="s">
        <v>287</v>
      </c>
      <c r="U26" s="120" t="s">
        <v>301</v>
      </c>
      <c r="V26" s="131"/>
      <c r="W26" s="131"/>
      <c r="X26" s="121"/>
      <c r="Y26" s="132" t="s">
        <v>209</v>
      </c>
      <c r="Z26" s="133"/>
    </row>
    <row r="27" spans="1:26" ht="61.5" customHeight="1">
      <c r="A27" s="134"/>
      <c r="B27" s="2" t="s">
        <v>299</v>
      </c>
      <c r="C27" s="120" t="s">
        <v>302</v>
      </c>
      <c r="D27" s="131"/>
      <c r="E27" s="131"/>
      <c r="F27" s="121"/>
      <c r="G27" s="132" t="s">
        <v>303</v>
      </c>
      <c r="H27" s="133"/>
      <c r="J27" s="134"/>
      <c r="K27" s="2" t="s">
        <v>295</v>
      </c>
      <c r="L27" s="120" t="s">
        <v>304</v>
      </c>
      <c r="M27" s="131"/>
      <c r="N27" s="131"/>
      <c r="O27" s="121"/>
      <c r="P27" s="132" t="s">
        <v>305</v>
      </c>
      <c r="Q27" s="133"/>
      <c r="S27" s="134"/>
      <c r="T27" s="2" t="s">
        <v>299</v>
      </c>
      <c r="U27" s="120" t="s">
        <v>302</v>
      </c>
      <c r="V27" s="131"/>
      <c r="W27" s="131"/>
      <c r="X27" s="121"/>
      <c r="Y27" s="132" t="s">
        <v>303</v>
      </c>
      <c r="Z27" s="133"/>
    </row>
    <row r="28" spans="1:26" ht="61.5" customHeight="1">
      <c r="A28" s="134"/>
      <c r="B28" s="2" t="s">
        <v>295</v>
      </c>
      <c r="C28" s="120" t="s">
        <v>221</v>
      </c>
      <c r="D28" s="131"/>
      <c r="E28" s="131"/>
      <c r="F28" s="121"/>
      <c r="G28" s="132" t="s">
        <v>306</v>
      </c>
      <c r="H28" s="133"/>
      <c r="J28" s="134" t="s">
        <v>223</v>
      </c>
      <c r="K28" s="2" t="s">
        <v>307</v>
      </c>
      <c r="L28" s="120" t="s">
        <v>308</v>
      </c>
      <c r="M28" s="131"/>
      <c r="N28" s="131"/>
      <c r="O28" s="121"/>
      <c r="P28" s="132" t="s">
        <v>216</v>
      </c>
      <c r="Q28" s="133"/>
      <c r="S28" s="134" t="s">
        <v>223</v>
      </c>
      <c r="T28" s="2" t="s">
        <v>307</v>
      </c>
      <c r="U28" s="120" t="s">
        <v>309</v>
      </c>
      <c r="V28" s="131"/>
      <c r="W28" s="131"/>
      <c r="X28" s="121"/>
      <c r="Y28" s="132" t="s">
        <v>310</v>
      </c>
      <c r="Z28" s="133"/>
    </row>
    <row r="29" spans="1:26" ht="61.5" customHeight="1">
      <c r="A29" s="134" t="s">
        <v>223</v>
      </c>
      <c r="B29" s="2" t="s">
        <v>307</v>
      </c>
      <c r="C29" s="120" t="s">
        <v>311</v>
      </c>
      <c r="D29" s="131"/>
      <c r="E29" s="131"/>
      <c r="F29" s="121"/>
      <c r="G29" s="132" t="s">
        <v>312</v>
      </c>
      <c r="H29" s="133"/>
      <c r="J29" s="134"/>
      <c r="K29" s="2" t="s">
        <v>313</v>
      </c>
      <c r="L29" s="120" t="s">
        <v>231</v>
      </c>
      <c r="M29" s="131"/>
      <c r="N29" s="131"/>
      <c r="O29" s="121"/>
      <c r="P29" s="132" t="s">
        <v>232</v>
      </c>
      <c r="Q29" s="133"/>
      <c r="S29" s="134"/>
      <c r="T29" s="2" t="s">
        <v>313</v>
      </c>
      <c r="U29" s="120" t="s">
        <v>231</v>
      </c>
      <c r="V29" s="131"/>
      <c r="W29" s="131"/>
      <c r="X29" s="121"/>
      <c r="Y29" s="132" t="s">
        <v>232</v>
      </c>
      <c r="Z29" s="133"/>
    </row>
    <row r="30" spans="1:26" ht="61.5" customHeight="1">
      <c r="A30" s="134"/>
      <c r="B30" s="2" t="s">
        <v>313</v>
      </c>
      <c r="C30" s="120" t="s">
        <v>231</v>
      </c>
      <c r="D30" s="131"/>
      <c r="E30" s="131"/>
      <c r="F30" s="121"/>
      <c r="G30" s="132" t="s">
        <v>232</v>
      </c>
      <c r="H30" s="133"/>
      <c r="J30" s="3" t="s">
        <v>314</v>
      </c>
      <c r="K30" s="2" t="s">
        <v>314</v>
      </c>
      <c r="L30" s="120" t="s">
        <v>235</v>
      </c>
      <c r="M30" s="131"/>
      <c r="N30" s="131"/>
      <c r="O30" s="121"/>
      <c r="P30" s="132" t="s">
        <v>236</v>
      </c>
      <c r="Q30" s="133"/>
      <c r="S30" s="3" t="s">
        <v>314</v>
      </c>
      <c r="T30" s="2" t="s">
        <v>314</v>
      </c>
      <c r="U30" s="120" t="s">
        <v>315</v>
      </c>
      <c r="V30" s="131"/>
      <c r="W30" s="131"/>
      <c r="X30" s="121"/>
      <c r="Y30" s="132" t="s">
        <v>236</v>
      </c>
      <c r="Z30" s="133"/>
    </row>
    <row r="31" spans="1:8" ht="61.5" customHeight="1">
      <c r="A31" s="3" t="s">
        <v>314</v>
      </c>
      <c r="B31" s="2" t="s">
        <v>314</v>
      </c>
      <c r="C31" s="120" t="s">
        <v>315</v>
      </c>
      <c r="D31" s="131"/>
      <c r="E31" s="131"/>
      <c r="F31" s="121"/>
      <c r="G31" s="132" t="s">
        <v>236</v>
      </c>
      <c r="H31" s="133"/>
    </row>
  </sheetData>
  <sheetProtection/>
  <mergeCells count="201">
    <mergeCell ref="C31:F31"/>
    <mergeCell ref="G31:H31"/>
    <mergeCell ref="A24:A28"/>
    <mergeCell ref="A29:A30"/>
    <mergeCell ref="B24:B25"/>
    <mergeCell ref="J24:J27"/>
    <mergeCell ref="J28:J29"/>
    <mergeCell ref="C30:F30"/>
    <mergeCell ref="G30:H30"/>
    <mergeCell ref="L30:O30"/>
    <mergeCell ref="P30:Q30"/>
    <mergeCell ref="U30:X30"/>
    <mergeCell ref="Y30:Z30"/>
    <mergeCell ref="C29:F29"/>
    <mergeCell ref="G29:H29"/>
    <mergeCell ref="L29:O29"/>
    <mergeCell ref="P29:Q29"/>
    <mergeCell ref="U29:X29"/>
    <mergeCell ref="Y29:Z29"/>
    <mergeCell ref="S28:S29"/>
    <mergeCell ref="C28:F28"/>
    <mergeCell ref="G28:H28"/>
    <mergeCell ref="L28:O28"/>
    <mergeCell ref="P28:Q28"/>
    <mergeCell ref="U28:X28"/>
    <mergeCell ref="Y28:Z28"/>
    <mergeCell ref="C27:F27"/>
    <mergeCell ref="G27:H27"/>
    <mergeCell ref="L27:O27"/>
    <mergeCell ref="P27:Q27"/>
    <mergeCell ref="U27:X27"/>
    <mergeCell ref="Y27:Z27"/>
    <mergeCell ref="S24:S27"/>
    <mergeCell ref="C26:F26"/>
    <mergeCell ref="G26:H26"/>
    <mergeCell ref="L26:O26"/>
    <mergeCell ref="P26:Q26"/>
    <mergeCell ref="U26:X26"/>
    <mergeCell ref="Y26:Z26"/>
    <mergeCell ref="C25:F25"/>
    <mergeCell ref="G25:H25"/>
    <mergeCell ref="L25:O25"/>
    <mergeCell ref="P25:Q25"/>
    <mergeCell ref="U25:X25"/>
    <mergeCell ref="Y25:Z25"/>
    <mergeCell ref="C24:F24"/>
    <mergeCell ref="G24:H24"/>
    <mergeCell ref="L24:O24"/>
    <mergeCell ref="P24:Q24"/>
    <mergeCell ref="U24:X24"/>
    <mergeCell ref="Y24:Z24"/>
    <mergeCell ref="C23:F23"/>
    <mergeCell ref="G23:H23"/>
    <mergeCell ref="L23:O23"/>
    <mergeCell ref="P23:Q23"/>
    <mergeCell ref="U23:X23"/>
    <mergeCell ref="Y23:Z23"/>
    <mergeCell ref="A21:H21"/>
    <mergeCell ref="J21:Q21"/>
    <mergeCell ref="S21:Z21"/>
    <mergeCell ref="A22:H22"/>
    <mergeCell ref="J22:Q22"/>
    <mergeCell ref="S22:Z22"/>
    <mergeCell ref="A20:B20"/>
    <mergeCell ref="C20:H20"/>
    <mergeCell ref="J20:K20"/>
    <mergeCell ref="L20:Q20"/>
    <mergeCell ref="S20:T20"/>
    <mergeCell ref="U20:Z20"/>
    <mergeCell ref="A19:B19"/>
    <mergeCell ref="C19:H19"/>
    <mergeCell ref="J19:K19"/>
    <mergeCell ref="L19:Q19"/>
    <mergeCell ref="S19:T19"/>
    <mergeCell ref="U19:Z19"/>
    <mergeCell ref="A17:H17"/>
    <mergeCell ref="J17:Q17"/>
    <mergeCell ref="S17:Z17"/>
    <mergeCell ref="A18:B18"/>
    <mergeCell ref="C18:H18"/>
    <mergeCell ref="J18:K18"/>
    <mergeCell ref="L18:Q18"/>
    <mergeCell ref="S18:T18"/>
    <mergeCell ref="U18:Z18"/>
    <mergeCell ref="A16:B16"/>
    <mergeCell ref="C16:H16"/>
    <mergeCell ref="J16:K16"/>
    <mergeCell ref="L16:Q16"/>
    <mergeCell ref="S16:T16"/>
    <mergeCell ref="U16:Z16"/>
    <mergeCell ref="A15:B15"/>
    <mergeCell ref="C15:H15"/>
    <mergeCell ref="J15:K15"/>
    <mergeCell ref="L15:Q15"/>
    <mergeCell ref="S15:T15"/>
    <mergeCell ref="U15:Z15"/>
    <mergeCell ref="A14:B14"/>
    <mergeCell ref="C14:H14"/>
    <mergeCell ref="J14:K14"/>
    <mergeCell ref="L14:Q14"/>
    <mergeCell ref="S14:T14"/>
    <mergeCell ref="U14:Z14"/>
    <mergeCell ref="A13:B13"/>
    <mergeCell ref="C13:H13"/>
    <mergeCell ref="J13:K13"/>
    <mergeCell ref="L13:Q13"/>
    <mergeCell ref="S13:T13"/>
    <mergeCell ref="U13:Z13"/>
    <mergeCell ref="A11:H11"/>
    <mergeCell ref="J11:Q11"/>
    <mergeCell ref="S11:Z11"/>
    <mergeCell ref="A12:B12"/>
    <mergeCell ref="C12:H12"/>
    <mergeCell ref="J12:K12"/>
    <mergeCell ref="L12:Q12"/>
    <mergeCell ref="S12:T12"/>
    <mergeCell ref="U12:Z12"/>
    <mergeCell ref="N10:O10"/>
    <mergeCell ref="P10:Q10"/>
    <mergeCell ref="S10:T10"/>
    <mergeCell ref="U10:V10"/>
    <mergeCell ref="W10:X10"/>
    <mergeCell ref="Y10:Z10"/>
    <mergeCell ref="A10:B10"/>
    <mergeCell ref="C10:D10"/>
    <mergeCell ref="E10:F10"/>
    <mergeCell ref="G10:H10"/>
    <mergeCell ref="J10:K10"/>
    <mergeCell ref="L10:M10"/>
    <mergeCell ref="N9:O9"/>
    <mergeCell ref="P9:Q9"/>
    <mergeCell ref="S9:T9"/>
    <mergeCell ref="U9:V9"/>
    <mergeCell ref="W9:X9"/>
    <mergeCell ref="Y9:Z9"/>
    <mergeCell ref="A9:B9"/>
    <mergeCell ref="C9:D9"/>
    <mergeCell ref="E9:F9"/>
    <mergeCell ref="G9:H9"/>
    <mergeCell ref="J9:K9"/>
    <mergeCell ref="L9:M9"/>
    <mergeCell ref="N8:O8"/>
    <mergeCell ref="P8:Q8"/>
    <mergeCell ref="S8:T8"/>
    <mergeCell ref="U8:V8"/>
    <mergeCell ref="W8:X8"/>
    <mergeCell ref="Y8:Z8"/>
    <mergeCell ref="A8:B8"/>
    <mergeCell ref="C8:D8"/>
    <mergeCell ref="E8:F8"/>
    <mergeCell ref="G8:H8"/>
    <mergeCell ref="J8:K8"/>
    <mergeCell ref="L8:M8"/>
    <mergeCell ref="N7:O7"/>
    <mergeCell ref="P7:Q7"/>
    <mergeCell ref="S7:T7"/>
    <mergeCell ref="U7:V7"/>
    <mergeCell ref="W7:X7"/>
    <mergeCell ref="Y7:Z7"/>
    <mergeCell ref="A7:B7"/>
    <mergeCell ref="C7:D7"/>
    <mergeCell ref="E7:F7"/>
    <mergeCell ref="G7:H7"/>
    <mergeCell ref="J7:K7"/>
    <mergeCell ref="L7:M7"/>
    <mergeCell ref="N6:O6"/>
    <mergeCell ref="P6:Q6"/>
    <mergeCell ref="S6:T6"/>
    <mergeCell ref="U6:V6"/>
    <mergeCell ref="W6:X6"/>
    <mergeCell ref="Y6:Z6"/>
    <mergeCell ref="A6:B6"/>
    <mergeCell ref="C6:D6"/>
    <mergeCell ref="E6:F6"/>
    <mergeCell ref="G6:H6"/>
    <mergeCell ref="J6:K6"/>
    <mergeCell ref="L6:M6"/>
    <mergeCell ref="N5:O5"/>
    <mergeCell ref="P5:Q5"/>
    <mergeCell ref="S5:T5"/>
    <mergeCell ref="U5:V5"/>
    <mergeCell ref="W5:X5"/>
    <mergeCell ref="Y5:Z5"/>
    <mergeCell ref="A5:B5"/>
    <mergeCell ref="C5:D5"/>
    <mergeCell ref="E5:F5"/>
    <mergeCell ref="G5:H5"/>
    <mergeCell ref="J5:K5"/>
    <mergeCell ref="L5:M5"/>
    <mergeCell ref="A3:H3"/>
    <mergeCell ref="J3:Q3"/>
    <mergeCell ref="S3:Z3"/>
    <mergeCell ref="A4:H4"/>
    <mergeCell ref="J4:Q4"/>
    <mergeCell ref="S4:Z4"/>
    <mergeCell ref="A1:H1"/>
    <mergeCell ref="J1:Q1"/>
    <mergeCell ref="S1:Z1"/>
    <mergeCell ref="A2:H2"/>
    <mergeCell ref="J2:Q2"/>
    <mergeCell ref="S2:Z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30.57421875" style="7" customWidth="1"/>
    <col min="2" max="2" width="30.28125" style="7" customWidth="1"/>
    <col min="3" max="15" width="14.7109375" style="7" customWidth="1"/>
    <col min="16" max="16" width="9.140625" style="7" customWidth="1"/>
  </cols>
  <sheetData>
    <row r="1" s="7" customFormat="1" ht="21" customHeight="1"/>
    <row r="2" spans="1:15" s="7" customFormat="1" ht="29.25" customHeight="1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7" customFormat="1" ht="27.75" customHeight="1">
      <c r="A3" s="22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0" t="s">
        <v>2</v>
      </c>
    </row>
    <row r="4" spans="1:15" s="7" customFormat="1" ht="17.25" customHeight="1">
      <c r="A4" s="83" t="s">
        <v>27</v>
      </c>
      <c r="B4" s="83" t="s">
        <v>28</v>
      </c>
      <c r="C4" s="84" t="s">
        <v>29</v>
      </c>
      <c r="D4" s="86" t="s">
        <v>30</v>
      </c>
      <c r="E4" s="83" t="s">
        <v>31</v>
      </c>
      <c r="F4" s="83"/>
      <c r="G4" s="83"/>
      <c r="H4" s="83"/>
      <c r="I4" s="87" t="s">
        <v>32</v>
      </c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86" t="s">
        <v>38</v>
      </c>
    </row>
    <row r="5" spans="1:15" s="7" customFormat="1" ht="58.5" customHeight="1">
      <c r="A5" s="83"/>
      <c r="B5" s="83"/>
      <c r="C5" s="85"/>
      <c r="D5" s="86"/>
      <c r="E5" s="27" t="s">
        <v>39</v>
      </c>
      <c r="F5" s="27" t="s">
        <v>40</v>
      </c>
      <c r="G5" s="27" t="s">
        <v>41</v>
      </c>
      <c r="H5" s="27" t="s">
        <v>42</v>
      </c>
      <c r="I5" s="87"/>
      <c r="J5" s="87"/>
      <c r="K5" s="87"/>
      <c r="L5" s="87"/>
      <c r="M5" s="87"/>
      <c r="N5" s="87"/>
      <c r="O5" s="86"/>
    </row>
    <row r="6" spans="1:15" s="7" customFormat="1" ht="21" customHeight="1">
      <c r="A6" s="35" t="s">
        <v>43</v>
      </c>
      <c r="B6" s="35" t="s">
        <v>43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7" customFormat="1" ht="27" customHeight="1">
      <c r="A7" s="10"/>
      <c r="B7" s="69" t="s">
        <v>29</v>
      </c>
      <c r="C7" s="32">
        <v>3008.438826</v>
      </c>
      <c r="D7" s="32">
        <v>212.678826</v>
      </c>
      <c r="E7" s="32">
        <v>775.16</v>
      </c>
      <c r="F7" s="32">
        <v>775.16</v>
      </c>
      <c r="G7" s="24"/>
      <c r="H7" s="24"/>
      <c r="I7" s="32"/>
      <c r="J7" s="32"/>
      <c r="K7" s="32"/>
      <c r="L7" s="32"/>
      <c r="M7" s="32"/>
      <c r="N7" s="32">
        <v>2020.6</v>
      </c>
      <c r="O7" s="32"/>
    </row>
    <row r="8" spans="1:15" s="7" customFormat="1" ht="27" customHeight="1">
      <c r="A8" s="10" t="s">
        <v>44</v>
      </c>
      <c r="B8" s="69" t="s">
        <v>45</v>
      </c>
      <c r="C8" s="32">
        <v>906.33298</v>
      </c>
      <c r="D8" s="32">
        <v>212.67298</v>
      </c>
      <c r="E8" s="32">
        <v>693.66</v>
      </c>
      <c r="F8" s="32">
        <v>693.66</v>
      </c>
      <c r="G8" s="24"/>
      <c r="H8" s="24"/>
      <c r="I8" s="32"/>
      <c r="J8" s="32"/>
      <c r="K8" s="32"/>
      <c r="L8" s="32"/>
      <c r="M8" s="32"/>
      <c r="N8" s="32"/>
      <c r="O8" s="32"/>
    </row>
    <row r="9" spans="1:15" s="7" customFormat="1" ht="27" customHeight="1">
      <c r="A9" s="10" t="s">
        <v>46</v>
      </c>
      <c r="B9" s="69" t="s">
        <v>47</v>
      </c>
      <c r="C9" s="32">
        <v>906.02708</v>
      </c>
      <c r="D9" s="32">
        <v>212.36708</v>
      </c>
      <c r="E9" s="32">
        <v>693.66</v>
      </c>
      <c r="F9" s="32">
        <v>693.66</v>
      </c>
      <c r="G9" s="24"/>
      <c r="H9" s="24"/>
      <c r="I9" s="32"/>
      <c r="J9" s="32"/>
      <c r="K9" s="32"/>
      <c r="L9" s="32"/>
      <c r="M9" s="32"/>
      <c r="N9" s="32"/>
      <c r="O9" s="32"/>
    </row>
    <row r="10" spans="1:15" s="7" customFormat="1" ht="27" customHeight="1">
      <c r="A10" s="10" t="s">
        <v>48</v>
      </c>
      <c r="B10" s="69" t="s">
        <v>49</v>
      </c>
      <c r="C10" s="32">
        <v>456.02708</v>
      </c>
      <c r="D10" s="32">
        <v>212.36708</v>
      </c>
      <c r="E10" s="32">
        <v>243.66</v>
      </c>
      <c r="F10" s="32">
        <v>243.66</v>
      </c>
      <c r="G10" s="24"/>
      <c r="H10" s="24"/>
      <c r="I10" s="32"/>
      <c r="J10" s="32"/>
      <c r="K10" s="32"/>
      <c r="L10" s="32"/>
      <c r="M10" s="32"/>
      <c r="N10" s="32"/>
      <c r="O10" s="32"/>
    </row>
    <row r="11" spans="1:15" s="7" customFormat="1" ht="27" customHeight="1">
      <c r="A11" s="10" t="s">
        <v>50</v>
      </c>
      <c r="B11" s="69" t="s">
        <v>51</v>
      </c>
      <c r="C11" s="32">
        <v>450</v>
      </c>
      <c r="D11" s="32"/>
      <c r="E11" s="32">
        <v>450</v>
      </c>
      <c r="F11" s="32">
        <v>450</v>
      </c>
      <c r="G11" s="24"/>
      <c r="H11" s="24"/>
      <c r="I11" s="32"/>
      <c r="J11" s="32"/>
      <c r="K11" s="32"/>
      <c r="L11" s="32"/>
      <c r="M11" s="32"/>
      <c r="N11" s="32"/>
      <c r="O11" s="32"/>
    </row>
    <row r="12" spans="1:15" s="7" customFormat="1" ht="27" customHeight="1">
      <c r="A12" s="10" t="s">
        <v>52</v>
      </c>
      <c r="B12" s="69" t="s">
        <v>53</v>
      </c>
      <c r="C12" s="32">
        <v>0.3059</v>
      </c>
      <c r="D12" s="32">
        <v>0.3059</v>
      </c>
      <c r="E12" s="32"/>
      <c r="F12" s="32"/>
      <c r="G12" s="24"/>
      <c r="H12" s="24"/>
      <c r="I12" s="32"/>
      <c r="J12" s="32"/>
      <c r="K12" s="32"/>
      <c r="L12" s="32"/>
      <c r="M12" s="32"/>
      <c r="N12" s="32"/>
      <c r="O12" s="32"/>
    </row>
    <row r="13" spans="1:15" s="7" customFormat="1" ht="27" customHeight="1">
      <c r="A13" s="10" t="s">
        <v>54</v>
      </c>
      <c r="B13" s="69" t="s">
        <v>55</v>
      </c>
      <c r="C13" s="32">
        <v>0.3059</v>
      </c>
      <c r="D13" s="32">
        <v>0.3059</v>
      </c>
      <c r="E13" s="32"/>
      <c r="F13" s="32"/>
      <c r="G13" s="24"/>
      <c r="H13" s="24"/>
      <c r="I13" s="32"/>
      <c r="J13" s="32"/>
      <c r="K13" s="32"/>
      <c r="L13" s="32"/>
      <c r="M13" s="32"/>
      <c r="N13" s="32"/>
      <c r="O13" s="32"/>
    </row>
    <row r="14" spans="1:15" s="7" customFormat="1" ht="27" customHeight="1">
      <c r="A14" s="10" t="s">
        <v>56</v>
      </c>
      <c r="B14" s="69" t="s">
        <v>57</v>
      </c>
      <c r="C14" s="32">
        <v>33.255846</v>
      </c>
      <c r="D14" s="32">
        <v>0.005846</v>
      </c>
      <c r="E14" s="32">
        <v>33.25</v>
      </c>
      <c r="F14" s="32">
        <v>33.25</v>
      </c>
      <c r="G14" s="24"/>
      <c r="H14" s="24"/>
      <c r="I14" s="32"/>
      <c r="J14" s="32"/>
      <c r="K14" s="32"/>
      <c r="L14" s="32"/>
      <c r="M14" s="32"/>
      <c r="N14" s="32"/>
      <c r="O14" s="32"/>
    </row>
    <row r="15" spans="1:15" s="7" customFormat="1" ht="27" customHeight="1">
      <c r="A15" s="10" t="s">
        <v>58</v>
      </c>
      <c r="B15" s="69" t="s">
        <v>59</v>
      </c>
      <c r="C15" s="32">
        <v>33.25</v>
      </c>
      <c r="D15" s="32"/>
      <c r="E15" s="32">
        <v>33.25</v>
      </c>
      <c r="F15" s="32">
        <v>33.25</v>
      </c>
      <c r="G15" s="24"/>
      <c r="H15" s="24"/>
      <c r="I15" s="32"/>
      <c r="J15" s="32"/>
      <c r="K15" s="32"/>
      <c r="L15" s="32"/>
      <c r="M15" s="32"/>
      <c r="N15" s="32"/>
      <c r="O15" s="32"/>
    </row>
    <row r="16" spans="1:15" s="7" customFormat="1" ht="27" customHeight="1">
      <c r="A16" s="10" t="s">
        <v>60</v>
      </c>
      <c r="B16" s="69" t="s">
        <v>61</v>
      </c>
      <c r="C16" s="32">
        <v>33.25</v>
      </c>
      <c r="D16" s="32"/>
      <c r="E16" s="32">
        <v>33.25</v>
      </c>
      <c r="F16" s="32">
        <v>33.25</v>
      </c>
      <c r="G16" s="24"/>
      <c r="H16" s="24"/>
      <c r="I16" s="32"/>
      <c r="J16" s="32"/>
      <c r="K16" s="32"/>
      <c r="L16" s="32"/>
      <c r="M16" s="32"/>
      <c r="N16" s="32"/>
      <c r="O16" s="32"/>
    </row>
    <row r="17" spans="1:15" s="7" customFormat="1" ht="27" customHeight="1">
      <c r="A17" s="10" t="s">
        <v>62</v>
      </c>
      <c r="B17" s="69" t="s">
        <v>63</v>
      </c>
      <c r="C17" s="32">
        <v>0.005846</v>
      </c>
      <c r="D17" s="32">
        <v>0.005846</v>
      </c>
      <c r="E17" s="32"/>
      <c r="F17" s="32"/>
      <c r="G17" s="24"/>
      <c r="H17" s="24"/>
      <c r="I17" s="32"/>
      <c r="J17" s="32"/>
      <c r="K17" s="32"/>
      <c r="L17" s="32"/>
      <c r="M17" s="32"/>
      <c r="N17" s="32"/>
      <c r="O17" s="32"/>
    </row>
    <row r="18" spans="1:15" s="7" customFormat="1" ht="27" customHeight="1">
      <c r="A18" s="10" t="s">
        <v>64</v>
      </c>
      <c r="B18" s="69" t="s">
        <v>65</v>
      </c>
      <c r="C18" s="32">
        <v>0.005846</v>
      </c>
      <c r="D18" s="32">
        <v>0.005846</v>
      </c>
      <c r="E18" s="32"/>
      <c r="F18" s="32"/>
      <c r="G18" s="24"/>
      <c r="H18" s="24"/>
      <c r="I18" s="32"/>
      <c r="J18" s="32"/>
      <c r="K18" s="32"/>
      <c r="L18" s="32"/>
      <c r="M18" s="32"/>
      <c r="N18" s="32"/>
      <c r="O18" s="32"/>
    </row>
    <row r="19" spans="1:15" s="7" customFormat="1" ht="27" customHeight="1">
      <c r="A19" s="10" t="s">
        <v>66</v>
      </c>
      <c r="B19" s="69" t="s">
        <v>67</v>
      </c>
      <c r="C19" s="32">
        <v>15.37</v>
      </c>
      <c r="D19" s="32"/>
      <c r="E19" s="32">
        <v>15.37</v>
      </c>
      <c r="F19" s="32">
        <v>15.37</v>
      </c>
      <c r="G19" s="24"/>
      <c r="H19" s="24"/>
      <c r="I19" s="32"/>
      <c r="J19" s="32"/>
      <c r="K19" s="32"/>
      <c r="L19" s="32"/>
      <c r="M19" s="32"/>
      <c r="N19" s="32"/>
      <c r="O19" s="32"/>
    </row>
    <row r="20" spans="1:15" s="7" customFormat="1" ht="27" customHeight="1">
      <c r="A20" s="10" t="s">
        <v>68</v>
      </c>
      <c r="B20" s="69" t="s">
        <v>69</v>
      </c>
      <c r="C20" s="32">
        <v>15.37</v>
      </c>
      <c r="D20" s="32"/>
      <c r="E20" s="32">
        <v>15.37</v>
      </c>
      <c r="F20" s="32">
        <v>15.37</v>
      </c>
      <c r="G20" s="24"/>
      <c r="H20" s="24"/>
      <c r="I20" s="32"/>
      <c r="J20" s="32"/>
      <c r="K20" s="32"/>
      <c r="L20" s="32"/>
      <c r="M20" s="32"/>
      <c r="N20" s="32"/>
      <c r="O20" s="32"/>
    </row>
    <row r="21" spans="1:15" s="7" customFormat="1" ht="27" customHeight="1">
      <c r="A21" s="10" t="s">
        <v>70</v>
      </c>
      <c r="B21" s="69" t="s">
        <v>71</v>
      </c>
      <c r="C21" s="32">
        <v>15.37</v>
      </c>
      <c r="D21" s="32"/>
      <c r="E21" s="32">
        <v>15.37</v>
      </c>
      <c r="F21" s="32">
        <v>15.37</v>
      </c>
      <c r="G21" s="24"/>
      <c r="H21" s="24"/>
      <c r="I21" s="32"/>
      <c r="J21" s="32"/>
      <c r="K21" s="32"/>
      <c r="L21" s="32"/>
      <c r="M21" s="32"/>
      <c r="N21" s="32"/>
      <c r="O21" s="32"/>
    </row>
    <row r="22" spans="1:15" s="7" customFormat="1" ht="27" customHeight="1">
      <c r="A22" s="10" t="s">
        <v>72</v>
      </c>
      <c r="B22" s="69" t="s">
        <v>73</v>
      </c>
      <c r="C22" s="32">
        <v>38.4</v>
      </c>
      <c r="D22" s="32"/>
      <c r="E22" s="32"/>
      <c r="F22" s="32"/>
      <c r="G22" s="24"/>
      <c r="H22" s="24"/>
      <c r="I22" s="32"/>
      <c r="J22" s="32"/>
      <c r="K22" s="32"/>
      <c r="L22" s="32"/>
      <c r="M22" s="32"/>
      <c r="N22" s="32">
        <v>38.4</v>
      </c>
      <c r="O22" s="32"/>
    </row>
    <row r="23" spans="1:15" s="7" customFormat="1" ht="27" customHeight="1">
      <c r="A23" s="10" t="s">
        <v>74</v>
      </c>
      <c r="B23" s="69" t="s">
        <v>75</v>
      </c>
      <c r="C23" s="32">
        <v>38.4</v>
      </c>
      <c r="D23" s="32"/>
      <c r="E23" s="32"/>
      <c r="F23" s="32"/>
      <c r="G23" s="24"/>
      <c r="H23" s="24"/>
      <c r="I23" s="32"/>
      <c r="J23" s="32"/>
      <c r="K23" s="32"/>
      <c r="L23" s="32"/>
      <c r="M23" s="32"/>
      <c r="N23" s="32">
        <v>38.4</v>
      </c>
      <c r="O23" s="32"/>
    </row>
    <row r="24" spans="1:15" s="7" customFormat="1" ht="27" customHeight="1">
      <c r="A24" s="10" t="s">
        <v>76</v>
      </c>
      <c r="B24" s="69" t="s">
        <v>77</v>
      </c>
      <c r="C24" s="32">
        <v>38.4</v>
      </c>
      <c r="D24" s="32"/>
      <c r="E24" s="32"/>
      <c r="F24" s="32"/>
      <c r="G24" s="24"/>
      <c r="H24" s="24"/>
      <c r="I24" s="32"/>
      <c r="J24" s="32"/>
      <c r="K24" s="32"/>
      <c r="L24" s="32"/>
      <c r="M24" s="32"/>
      <c r="N24" s="32">
        <v>38.4</v>
      </c>
      <c r="O24" s="32"/>
    </row>
    <row r="25" spans="1:15" s="7" customFormat="1" ht="27" customHeight="1">
      <c r="A25" s="10" t="s">
        <v>78</v>
      </c>
      <c r="B25" s="69" t="s">
        <v>79</v>
      </c>
      <c r="C25" s="32">
        <v>32.88</v>
      </c>
      <c r="D25" s="32"/>
      <c r="E25" s="32">
        <v>32.88</v>
      </c>
      <c r="F25" s="32">
        <v>32.88</v>
      </c>
      <c r="G25" s="24"/>
      <c r="H25" s="24"/>
      <c r="I25" s="32"/>
      <c r="J25" s="32"/>
      <c r="K25" s="32"/>
      <c r="L25" s="32"/>
      <c r="M25" s="32"/>
      <c r="N25" s="32"/>
      <c r="O25" s="32"/>
    </row>
    <row r="26" spans="1:15" s="7" customFormat="1" ht="27" customHeight="1">
      <c r="A26" s="10" t="s">
        <v>80</v>
      </c>
      <c r="B26" s="69" t="s">
        <v>81</v>
      </c>
      <c r="C26" s="32">
        <v>32.88</v>
      </c>
      <c r="D26" s="32"/>
      <c r="E26" s="32">
        <v>32.88</v>
      </c>
      <c r="F26" s="32">
        <v>32.88</v>
      </c>
      <c r="G26" s="24"/>
      <c r="H26" s="24"/>
      <c r="I26" s="32"/>
      <c r="J26" s="32"/>
      <c r="K26" s="32"/>
      <c r="L26" s="32"/>
      <c r="M26" s="32"/>
      <c r="N26" s="32"/>
      <c r="O26" s="32"/>
    </row>
    <row r="27" spans="1:15" s="7" customFormat="1" ht="27" customHeight="1">
      <c r="A27" s="10" t="s">
        <v>82</v>
      </c>
      <c r="B27" s="69" t="s">
        <v>83</v>
      </c>
      <c r="C27" s="32">
        <v>32.88</v>
      </c>
      <c r="D27" s="32"/>
      <c r="E27" s="32">
        <v>32.88</v>
      </c>
      <c r="F27" s="32">
        <v>32.88</v>
      </c>
      <c r="G27" s="24"/>
      <c r="H27" s="24"/>
      <c r="I27" s="32"/>
      <c r="J27" s="32"/>
      <c r="K27" s="32"/>
      <c r="L27" s="32"/>
      <c r="M27" s="32"/>
      <c r="N27" s="32"/>
      <c r="O27" s="32"/>
    </row>
    <row r="28" spans="1:15" s="7" customFormat="1" ht="27" customHeight="1">
      <c r="A28" s="10" t="s">
        <v>84</v>
      </c>
      <c r="B28" s="69" t="s">
        <v>85</v>
      </c>
      <c r="C28" s="32">
        <v>1982.2</v>
      </c>
      <c r="D28" s="32"/>
      <c r="E28" s="32"/>
      <c r="F28" s="32"/>
      <c r="G28" s="24"/>
      <c r="H28" s="24"/>
      <c r="I28" s="32"/>
      <c r="J28" s="32"/>
      <c r="K28" s="32"/>
      <c r="L28" s="32"/>
      <c r="M28" s="32"/>
      <c r="N28" s="32">
        <v>1982.2</v>
      </c>
      <c r="O28" s="32"/>
    </row>
    <row r="29" spans="1:15" s="7" customFormat="1" ht="27" customHeight="1">
      <c r="A29" s="10" t="s">
        <v>86</v>
      </c>
      <c r="B29" s="69" t="s">
        <v>87</v>
      </c>
      <c r="C29" s="32">
        <v>1982.2</v>
      </c>
      <c r="D29" s="32"/>
      <c r="E29" s="32"/>
      <c r="F29" s="32"/>
      <c r="G29" s="24"/>
      <c r="H29" s="24"/>
      <c r="I29" s="32"/>
      <c r="J29" s="32"/>
      <c r="K29" s="32"/>
      <c r="L29" s="32"/>
      <c r="M29" s="32"/>
      <c r="N29" s="32">
        <v>1982.2</v>
      </c>
      <c r="O29" s="32"/>
    </row>
    <row r="30" spans="1:15" s="7" customFormat="1" ht="27" customHeight="1">
      <c r="A30" s="10" t="s">
        <v>88</v>
      </c>
      <c r="B30" s="69" t="s">
        <v>89</v>
      </c>
      <c r="C30" s="32">
        <v>1982.2</v>
      </c>
      <c r="D30" s="32"/>
      <c r="E30" s="32"/>
      <c r="F30" s="32"/>
      <c r="G30" s="24"/>
      <c r="H30" s="24"/>
      <c r="I30" s="32"/>
      <c r="J30" s="32"/>
      <c r="K30" s="32"/>
      <c r="L30" s="32"/>
      <c r="M30" s="32"/>
      <c r="N30" s="32">
        <v>1982.2</v>
      </c>
      <c r="O30" s="32"/>
    </row>
    <row r="31" s="7" customFormat="1" ht="21" customHeight="1"/>
    <row r="32" s="7" customFormat="1" ht="21" customHeight="1"/>
    <row r="33" s="7" customFormat="1" ht="21" customHeight="1"/>
    <row r="34" s="7" customFormat="1" ht="21" customHeight="1"/>
    <row r="35" s="7" customFormat="1" ht="21" customHeight="1"/>
    <row r="36" s="7" customFormat="1" ht="21" customHeight="1"/>
    <row r="37" s="7" customFormat="1" ht="21" customHeight="1"/>
    <row r="38" s="7" customFormat="1" ht="21" customHeight="1"/>
    <row r="39" s="7" customFormat="1" ht="21" customHeight="1"/>
    <row r="40" s="7" customFormat="1" ht="21" customHeight="1"/>
    <row r="41" s="7" customFormat="1" ht="21" customHeight="1"/>
    <row r="42" s="7" customFormat="1" ht="21" customHeight="1"/>
    <row r="43" s="7" customFormat="1" ht="21" customHeight="1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  <row r="93" s="7" customFormat="1" ht="14.25"/>
    <row r="94" s="7" customFormat="1" ht="14.25"/>
    <row r="95" s="7" customFormat="1" ht="14.25"/>
    <row r="96" s="7" customFormat="1" ht="14.25"/>
    <row r="97" s="7" customFormat="1" ht="14.25"/>
    <row r="98" s="7" customFormat="1" ht="14.25"/>
    <row r="99" s="7" customFormat="1" ht="14.25"/>
    <row r="100" s="7" customFormat="1" ht="14.25"/>
    <row r="101" s="7" customFormat="1" ht="14.25"/>
    <row r="102" s="7" customFormat="1" ht="14.25"/>
    <row r="103" s="7" customFormat="1" ht="14.25"/>
    <row r="104" s="7" customFormat="1" ht="14.25"/>
    <row r="105" s="7" customFormat="1" ht="14.25"/>
    <row r="106" s="7" customFormat="1" ht="14.25"/>
    <row r="107" s="7" customFormat="1" ht="14.25"/>
    <row r="108" s="7" customFormat="1" ht="14.25"/>
    <row r="109" s="7" customFormat="1" ht="14.25"/>
    <row r="110" s="7" customFormat="1" ht="14.25"/>
    <row r="111" s="7" customFormat="1" ht="14.25"/>
    <row r="112" s="7" customFormat="1" ht="14.25"/>
    <row r="113" s="7" customFormat="1" ht="14.25"/>
    <row r="114" s="7" customFormat="1" ht="14.25"/>
    <row r="115" s="7" customFormat="1" ht="14.25"/>
    <row r="116" s="7" customFormat="1" ht="14.25"/>
    <row r="117" s="7" customFormat="1" ht="14.25"/>
    <row r="118" s="7" customFormat="1" ht="14.25"/>
    <row r="119" s="7" customFormat="1" ht="14.25"/>
    <row r="120" s="7" customFormat="1" ht="14.25"/>
    <row r="121" s="7" customFormat="1" ht="14.25"/>
    <row r="122" s="7" customFormat="1" ht="14.25"/>
    <row r="123" s="7" customFormat="1" ht="14.25"/>
    <row r="124" s="7" customFormat="1" ht="14.25"/>
    <row r="125" s="7" customFormat="1" ht="14.25"/>
    <row r="126" s="7" customFormat="1" ht="14.25"/>
    <row r="127" s="7" customFormat="1" ht="14.25"/>
    <row r="128" s="7" customFormat="1" ht="14.25"/>
    <row r="129" s="7" customFormat="1" ht="14.25"/>
    <row r="130" s="7" customFormat="1" ht="14.25"/>
    <row r="131" s="7" customFormat="1" ht="14.25"/>
    <row r="132" s="7" customFormat="1" ht="14.25"/>
    <row r="133" s="7" customFormat="1" ht="14.25"/>
    <row r="134" s="7" customFormat="1" ht="14.25"/>
    <row r="135" s="7" customFormat="1" ht="14.25"/>
    <row r="136" s="7" customFormat="1" ht="14.25"/>
    <row r="137" s="7" customFormat="1" ht="14.25"/>
    <row r="138" s="7" customFormat="1" ht="14.25"/>
    <row r="139" s="7" customFormat="1" ht="14.25"/>
    <row r="140" s="7" customFormat="1" ht="14.25"/>
    <row r="141" s="7" customFormat="1" ht="14.25"/>
    <row r="142" s="7" customFormat="1" ht="14.25"/>
    <row r="143" s="7" customFormat="1" ht="14.25"/>
    <row r="144" s="7" customFormat="1" ht="14.25"/>
    <row r="145" s="7" customFormat="1" ht="14.25"/>
    <row r="146" s="7" customFormat="1" ht="14.25"/>
    <row r="147" s="7" customFormat="1" ht="14.25"/>
    <row r="148" s="7" customFormat="1" ht="14.25"/>
    <row r="149" s="7" customFormat="1" ht="14.25"/>
    <row r="150" s="7" customFormat="1" ht="14.25"/>
    <row r="151" s="7" customFormat="1" ht="14.25"/>
    <row r="152" s="7" customFormat="1" ht="14.25"/>
    <row r="153" s="7" customFormat="1" ht="14.25"/>
    <row r="154" s="7" customFormat="1" ht="14.25"/>
    <row r="155" s="7" customFormat="1" ht="14.25"/>
    <row r="156" s="7" customFormat="1" ht="14.25"/>
    <row r="157" s="7" customFormat="1" ht="14.25"/>
    <row r="158" s="7" customFormat="1" ht="14.25"/>
    <row r="159" s="7" customFormat="1" ht="14.25"/>
    <row r="160" s="7" customFormat="1" ht="14.25"/>
    <row r="161" s="7" customFormat="1" ht="14.25"/>
    <row r="162" s="7" customFormat="1" ht="14.25"/>
    <row r="163" s="7" customFormat="1" ht="14.25"/>
    <row r="164" s="7" customFormat="1" ht="14.25"/>
    <row r="165" s="7" customFormat="1" ht="14.25"/>
    <row r="166" s="7" customFormat="1" ht="14.25"/>
    <row r="167" s="7" customFormat="1" ht="14.25"/>
    <row r="168" s="7" customFormat="1" ht="14.25"/>
    <row r="169" s="7" customFormat="1" ht="14.25"/>
    <row r="170" s="7" customFormat="1" ht="14.25"/>
    <row r="171" s="7" customFormat="1" ht="14.25"/>
    <row r="172" s="7" customFormat="1" ht="14.25"/>
    <row r="173" s="7" customFormat="1" ht="14.25"/>
    <row r="174" s="7" customFormat="1" ht="14.25"/>
    <row r="175" s="7" customFormat="1" ht="14.25"/>
    <row r="176" s="7" customFormat="1" ht="14.25"/>
    <row r="177" s="7" customFormat="1" ht="14.25"/>
    <row r="178" s="7" customFormat="1" ht="14.25"/>
    <row r="179" s="7" customFormat="1" ht="14.25"/>
    <row r="180" s="7" customFormat="1" ht="14.25"/>
    <row r="181" s="7" customFormat="1" ht="14.25"/>
    <row r="182" s="7" customFormat="1" ht="14.25"/>
    <row r="183" s="7" customFormat="1" ht="14.25"/>
    <row r="184" s="7" customFormat="1" ht="14.25"/>
    <row r="185" s="7" customFormat="1" ht="14.25"/>
    <row r="186" s="7" customFormat="1" ht="14.25"/>
    <row r="187" s="7" customFormat="1" ht="14.25"/>
    <row r="188" s="7" customFormat="1" ht="14.25"/>
    <row r="189" s="7" customFormat="1" ht="14.25"/>
    <row r="190" s="7" customFormat="1" ht="14.25"/>
    <row r="191" s="7" customFormat="1" ht="14.25"/>
    <row r="192" s="7" customFormat="1" ht="14.25"/>
    <row r="193" s="7" customFormat="1" ht="14.25"/>
    <row r="194" s="7" customFormat="1" ht="14.25"/>
    <row r="195" s="7" customFormat="1" ht="14.25"/>
    <row r="196" s="7" customFormat="1" ht="14.25"/>
    <row r="197" s="7" customFormat="1" ht="14.25"/>
    <row r="198" s="7" customFormat="1" ht="14.25"/>
    <row r="199" s="7" customFormat="1" ht="14.25"/>
    <row r="200" s="7" customFormat="1" ht="14.25"/>
    <row r="201" s="7" customFormat="1" ht="14.25"/>
    <row r="202" s="7" customFormat="1" ht="14.25"/>
    <row r="203" s="7" customFormat="1" ht="14.25"/>
    <row r="204" s="7" customFormat="1" ht="14.25"/>
    <row r="205" s="7" customFormat="1" ht="14.25"/>
    <row r="206" s="7" customFormat="1" ht="14.25"/>
    <row r="207" s="7" customFormat="1" ht="14.25"/>
    <row r="208" s="7" customFormat="1" ht="14.25"/>
    <row r="209" s="7" customFormat="1" ht="14.25"/>
    <row r="210" s="7" customFormat="1" ht="14.25"/>
    <row r="211" s="7" customFormat="1" ht="14.25"/>
    <row r="212" s="7" customFormat="1" ht="14.25"/>
    <row r="213" s="7" customFormat="1" ht="14.25"/>
    <row r="214" s="7" customFormat="1" ht="14.25"/>
    <row r="215" s="7" customFormat="1" ht="14.25"/>
    <row r="216" s="7" customFormat="1" ht="14.25"/>
    <row r="217" s="7" customFormat="1" ht="14.25"/>
    <row r="218" s="7" customFormat="1" ht="14.25"/>
    <row r="219" s="7" customFormat="1" ht="14.25"/>
    <row r="220" s="7" customFormat="1" ht="14.25"/>
    <row r="221" s="7" customFormat="1" ht="14.25"/>
    <row r="222" s="7" customFormat="1" ht="14.25"/>
    <row r="223" s="7" customFormat="1" ht="14.25"/>
    <row r="224" s="7" customFormat="1" ht="14.25"/>
    <row r="225" s="7" customFormat="1" ht="14.25"/>
    <row r="226" s="7" customFormat="1" ht="14.25"/>
    <row r="227" s="7" customFormat="1" ht="14.25"/>
    <row r="228" s="7" customFormat="1" ht="14.25"/>
    <row r="229" s="7" customFormat="1" ht="14.25"/>
    <row r="230" s="7" customFormat="1" ht="14.25"/>
    <row r="231" s="7" customFormat="1" ht="14.25"/>
    <row r="232" s="7" customFormat="1" ht="14.25"/>
    <row r="233" s="7" customFormat="1" ht="14.25"/>
    <row r="234" s="7" customFormat="1" ht="14.25"/>
    <row r="235" s="7" customFormat="1" ht="14.25"/>
    <row r="236" s="7" customFormat="1" ht="14.25"/>
    <row r="237" s="7" customFormat="1" ht="14.25"/>
    <row r="238" s="7" customFormat="1" ht="14.25"/>
    <row r="239" s="7" customFormat="1" ht="14.25"/>
    <row r="240" s="7" customFormat="1" ht="14.25"/>
    <row r="241" s="7" customFormat="1" ht="14.25"/>
    <row r="242" s="7" customFormat="1" ht="14.25"/>
    <row r="243" s="7" customFormat="1" ht="14.25"/>
    <row r="244" s="7" customFormat="1" ht="14.25"/>
    <row r="245" s="7" customFormat="1" ht="14.25"/>
    <row r="246" s="7" customFormat="1" ht="14.25"/>
    <row r="247" s="7" customFormat="1" ht="14.25"/>
    <row r="248" s="7" customFormat="1" ht="14.25"/>
    <row r="249" s="7" customFormat="1" ht="14.25"/>
    <row r="250" s="7" customFormat="1" ht="14.25"/>
    <row r="251" s="7" customFormat="1" ht="14.25"/>
    <row r="252" s="7" customFormat="1" ht="14.25"/>
    <row r="253" s="7" customFormat="1" ht="14.25"/>
    <row r="254" s="7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8">
      <selection activeCell="D20" sqref="D20"/>
    </sheetView>
  </sheetViews>
  <sheetFormatPr defaultColWidth="14.140625" defaultRowHeight="12.75" customHeight="1"/>
  <cols>
    <col min="1" max="8" width="14.140625" style="37" customWidth="1"/>
    <col min="9" max="16384" width="14.140625" style="38" customWidth="1"/>
  </cols>
  <sheetData>
    <row r="1" spans="1:7" s="37" customFormat="1" ht="21" customHeight="1">
      <c r="A1" s="39"/>
      <c r="B1" s="39"/>
      <c r="C1" s="39"/>
      <c r="D1" s="39"/>
      <c r="E1" s="39"/>
      <c r="F1" s="39"/>
      <c r="G1" s="39"/>
    </row>
    <row r="2" spans="1:7" s="37" customFormat="1" ht="29.25" customHeight="1">
      <c r="A2" s="88" t="s">
        <v>90</v>
      </c>
      <c r="B2" s="88"/>
      <c r="C2" s="88"/>
      <c r="D2" s="88"/>
      <c r="E2" s="88"/>
      <c r="F2" s="66"/>
      <c r="G2" s="66"/>
    </row>
    <row r="3" spans="1:7" s="37" customFormat="1" ht="21" customHeight="1">
      <c r="A3" s="43" t="s">
        <v>91</v>
      </c>
      <c r="B3" s="42"/>
      <c r="C3" s="42"/>
      <c r="D3" s="42"/>
      <c r="E3" s="46" t="s">
        <v>2</v>
      </c>
      <c r="F3" s="39"/>
      <c r="G3" s="39"/>
    </row>
    <row r="4" spans="1:7" s="37" customFormat="1" ht="21" customHeight="1">
      <c r="A4" s="86" t="s">
        <v>92</v>
      </c>
      <c r="B4" s="86"/>
      <c r="C4" s="87" t="s">
        <v>29</v>
      </c>
      <c r="D4" s="87" t="s">
        <v>93</v>
      </c>
      <c r="E4" s="86" t="s">
        <v>94</v>
      </c>
      <c r="F4" s="39"/>
      <c r="G4" s="39"/>
    </row>
    <row r="5" spans="1:7" s="37" customFormat="1" ht="21" customHeight="1">
      <c r="A5" s="27" t="s">
        <v>95</v>
      </c>
      <c r="B5" s="27" t="s">
        <v>96</v>
      </c>
      <c r="C5" s="87"/>
      <c r="D5" s="87"/>
      <c r="E5" s="86"/>
      <c r="F5" s="39"/>
      <c r="G5" s="39"/>
    </row>
    <row r="6" spans="1:7" s="37" customFormat="1" ht="21" customHeight="1">
      <c r="A6" s="67" t="s">
        <v>43</v>
      </c>
      <c r="B6" s="67" t="s">
        <v>43</v>
      </c>
      <c r="C6" s="67">
        <v>1</v>
      </c>
      <c r="D6" s="68">
        <f>C6+1</f>
        <v>2</v>
      </c>
      <c r="E6" s="68">
        <f>D6+1</f>
        <v>3</v>
      </c>
      <c r="F6" s="39"/>
      <c r="G6" s="39"/>
    </row>
    <row r="7" spans="1:7" s="37" customFormat="1" ht="27" customHeight="1">
      <c r="A7" s="59"/>
      <c r="B7" s="59" t="s">
        <v>29</v>
      </c>
      <c r="C7" s="59">
        <v>3008.438826</v>
      </c>
      <c r="D7" s="59">
        <v>325.165846</v>
      </c>
      <c r="E7" s="59">
        <v>2683.27298</v>
      </c>
      <c r="F7" s="39"/>
      <c r="G7" s="39"/>
    </row>
    <row r="8" spans="1:5" s="37" customFormat="1" ht="27" customHeight="1">
      <c r="A8" s="59" t="s">
        <v>44</v>
      </c>
      <c r="B8" s="59" t="s">
        <v>45</v>
      </c>
      <c r="C8" s="59">
        <v>906.33298</v>
      </c>
      <c r="D8" s="59">
        <v>243.66</v>
      </c>
      <c r="E8" s="59">
        <v>662.67298</v>
      </c>
    </row>
    <row r="9" spans="1:5" s="37" customFormat="1" ht="27" customHeight="1">
      <c r="A9" s="59" t="s">
        <v>46</v>
      </c>
      <c r="B9" s="59" t="s">
        <v>47</v>
      </c>
      <c r="C9" s="59">
        <v>906.02708</v>
      </c>
      <c r="D9" s="59">
        <v>243.66</v>
      </c>
      <c r="E9" s="59">
        <v>662.36708</v>
      </c>
    </row>
    <row r="10" spans="1:5" s="37" customFormat="1" ht="27" customHeight="1">
      <c r="A10" s="59" t="s">
        <v>48</v>
      </c>
      <c r="B10" s="59" t="s">
        <v>49</v>
      </c>
      <c r="C10" s="59">
        <v>456.02708</v>
      </c>
      <c r="D10" s="59">
        <v>243.66</v>
      </c>
      <c r="E10" s="59">
        <v>212.36708</v>
      </c>
    </row>
    <row r="11" spans="1:5" s="37" customFormat="1" ht="27" customHeight="1">
      <c r="A11" s="59" t="s">
        <v>50</v>
      </c>
      <c r="B11" s="59" t="s">
        <v>51</v>
      </c>
      <c r="C11" s="59">
        <v>450</v>
      </c>
      <c r="D11" s="59"/>
      <c r="E11" s="59">
        <v>450</v>
      </c>
    </row>
    <row r="12" spans="1:5" s="37" customFormat="1" ht="27" customHeight="1">
      <c r="A12" s="59" t="s">
        <v>52</v>
      </c>
      <c r="B12" s="59" t="s">
        <v>53</v>
      </c>
      <c r="C12" s="59">
        <v>0.3059</v>
      </c>
      <c r="D12" s="59"/>
      <c r="E12" s="59">
        <v>0.3059</v>
      </c>
    </row>
    <row r="13" spans="1:5" s="37" customFormat="1" ht="27" customHeight="1">
      <c r="A13" s="59" t="s">
        <v>54</v>
      </c>
      <c r="B13" s="59" t="s">
        <v>55</v>
      </c>
      <c r="C13" s="59">
        <v>0.3059</v>
      </c>
      <c r="D13" s="59"/>
      <c r="E13" s="59">
        <v>0.3059</v>
      </c>
    </row>
    <row r="14" spans="1:5" s="37" customFormat="1" ht="27" customHeight="1">
      <c r="A14" s="59" t="s">
        <v>56</v>
      </c>
      <c r="B14" s="59" t="s">
        <v>57</v>
      </c>
      <c r="C14" s="59">
        <v>33.255846</v>
      </c>
      <c r="D14" s="59">
        <v>33.255846</v>
      </c>
      <c r="E14" s="59"/>
    </row>
    <row r="15" spans="1:5" s="37" customFormat="1" ht="27" customHeight="1">
      <c r="A15" s="59" t="s">
        <v>58</v>
      </c>
      <c r="B15" s="59" t="s">
        <v>59</v>
      </c>
      <c r="C15" s="59">
        <v>33.25</v>
      </c>
      <c r="D15" s="59">
        <v>33.25</v>
      </c>
      <c r="E15" s="59"/>
    </row>
    <row r="16" spans="1:5" s="37" customFormat="1" ht="27" customHeight="1">
      <c r="A16" s="59" t="s">
        <v>60</v>
      </c>
      <c r="B16" s="59" t="s">
        <v>61</v>
      </c>
      <c r="C16" s="59">
        <v>33.25</v>
      </c>
      <c r="D16" s="59">
        <v>33.25</v>
      </c>
      <c r="E16" s="59"/>
    </row>
    <row r="17" spans="1:5" s="37" customFormat="1" ht="27" customHeight="1">
      <c r="A17" s="59" t="s">
        <v>62</v>
      </c>
      <c r="B17" s="59" t="s">
        <v>63</v>
      </c>
      <c r="C17" s="59">
        <v>0.005846</v>
      </c>
      <c r="D17" s="59">
        <v>0.005846</v>
      </c>
      <c r="E17" s="59"/>
    </row>
    <row r="18" spans="1:5" s="37" customFormat="1" ht="27" customHeight="1">
      <c r="A18" s="59" t="s">
        <v>64</v>
      </c>
      <c r="B18" s="59" t="s">
        <v>65</v>
      </c>
      <c r="C18" s="59">
        <v>0.005846</v>
      </c>
      <c r="D18" s="59">
        <v>0.005846</v>
      </c>
      <c r="E18" s="59"/>
    </row>
    <row r="19" spans="1:5" s="37" customFormat="1" ht="27" customHeight="1">
      <c r="A19" s="59" t="s">
        <v>66</v>
      </c>
      <c r="B19" s="59" t="s">
        <v>67</v>
      </c>
      <c r="C19" s="59">
        <v>15.37</v>
      </c>
      <c r="D19" s="59">
        <v>15.37</v>
      </c>
      <c r="E19" s="59"/>
    </row>
    <row r="20" spans="1:5" s="37" customFormat="1" ht="27" customHeight="1">
      <c r="A20" s="59" t="s">
        <v>68</v>
      </c>
      <c r="B20" s="59" t="s">
        <v>69</v>
      </c>
      <c r="C20" s="59">
        <v>15.37</v>
      </c>
      <c r="D20" s="59">
        <v>15.37</v>
      </c>
      <c r="E20" s="59"/>
    </row>
    <row r="21" spans="1:5" s="37" customFormat="1" ht="27" customHeight="1">
      <c r="A21" s="59" t="s">
        <v>70</v>
      </c>
      <c r="B21" s="59" t="s">
        <v>71</v>
      </c>
      <c r="C21" s="59">
        <v>15.37</v>
      </c>
      <c r="D21" s="59">
        <v>15.37</v>
      </c>
      <c r="E21" s="59"/>
    </row>
    <row r="22" spans="1:5" s="37" customFormat="1" ht="27" customHeight="1">
      <c r="A22" s="59" t="s">
        <v>72</v>
      </c>
      <c r="B22" s="59" t="s">
        <v>73</v>
      </c>
      <c r="C22" s="59">
        <v>38.4</v>
      </c>
      <c r="D22" s="59"/>
      <c r="E22" s="59">
        <v>38.4</v>
      </c>
    </row>
    <row r="23" spans="1:5" s="37" customFormat="1" ht="27" customHeight="1">
      <c r="A23" s="59" t="s">
        <v>74</v>
      </c>
      <c r="B23" s="59" t="s">
        <v>75</v>
      </c>
      <c r="C23" s="59">
        <v>38.4</v>
      </c>
      <c r="D23" s="59"/>
      <c r="E23" s="59">
        <v>38.4</v>
      </c>
    </row>
    <row r="24" spans="1:5" s="37" customFormat="1" ht="27" customHeight="1">
      <c r="A24" s="59" t="s">
        <v>76</v>
      </c>
      <c r="B24" s="59" t="s">
        <v>77</v>
      </c>
      <c r="C24" s="59">
        <v>38.4</v>
      </c>
      <c r="D24" s="59"/>
      <c r="E24" s="59">
        <v>38.4</v>
      </c>
    </row>
    <row r="25" spans="1:5" s="37" customFormat="1" ht="27" customHeight="1">
      <c r="A25" s="59" t="s">
        <v>78</v>
      </c>
      <c r="B25" s="59" t="s">
        <v>79</v>
      </c>
      <c r="C25" s="59">
        <v>32.88</v>
      </c>
      <c r="D25" s="59">
        <v>32.88</v>
      </c>
      <c r="E25" s="59"/>
    </row>
    <row r="26" spans="1:5" s="37" customFormat="1" ht="27" customHeight="1">
      <c r="A26" s="59" t="s">
        <v>80</v>
      </c>
      <c r="B26" s="59" t="s">
        <v>81</v>
      </c>
      <c r="C26" s="59">
        <v>32.88</v>
      </c>
      <c r="D26" s="59">
        <v>32.88</v>
      </c>
      <c r="E26" s="59"/>
    </row>
    <row r="27" spans="1:5" s="37" customFormat="1" ht="27" customHeight="1">
      <c r="A27" s="59" t="s">
        <v>82</v>
      </c>
      <c r="B27" s="59" t="s">
        <v>83</v>
      </c>
      <c r="C27" s="59">
        <v>32.88</v>
      </c>
      <c r="D27" s="59">
        <v>32.88</v>
      </c>
      <c r="E27" s="59"/>
    </row>
    <row r="28" spans="1:5" s="37" customFormat="1" ht="27" customHeight="1">
      <c r="A28" s="59" t="s">
        <v>84</v>
      </c>
      <c r="B28" s="59" t="s">
        <v>85</v>
      </c>
      <c r="C28" s="59">
        <v>1982.2</v>
      </c>
      <c r="D28" s="59"/>
      <c r="E28" s="59">
        <v>1982.2</v>
      </c>
    </row>
    <row r="29" spans="1:5" s="37" customFormat="1" ht="27" customHeight="1">
      <c r="A29" s="59" t="s">
        <v>86</v>
      </c>
      <c r="B29" s="59" t="s">
        <v>87</v>
      </c>
      <c r="C29" s="59">
        <v>1982.2</v>
      </c>
      <c r="D29" s="59"/>
      <c r="E29" s="59">
        <v>1982.2</v>
      </c>
    </row>
    <row r="30" spans="1:5" s="37" customFormat="1" ht="27" customHeight="1">
      <c r="A30" s="59" t="s">
        <v>88</v>
      </c>
      <c r="B30" s="59" t="s">
        <v>89</v>
      </c>
      <c r="C30" s="59">
        <v>1982.2</v>
      </c>
      <c r="D30" s="59"/>
      <c r="E30" s="59">
        <v>1982.2</v>
      </c>
    </row>
    <row r="31" spans="1:5" s="37" customFormat="1" ht="21" customHeight="1">
      <c r="A31" s="60"/>
      <c r="B31" s="60"/>
      <c r="C31" s="60"/>
      <c r="D31" s="60"/>
      <c r="E31" s="60"/>
    </row>
    <row r="32" s="37" customFormat="1" ht="21" customHeight="1"/>
    <row r="33" s="37" customFormat="1" ht="21" customHeight="1">
      <c r="C33" s="62"/>
    </row>
    <row r="34" s="37" customFormat="1" ht="21" customHeight="1">
      <c r="E34" s="62"/>
    </row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21" customHeight="1"/>
    <row r="41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0" sqref="D10"/>
    </sheetView>
  </sheetViews>
  <sheetFormatPr defaultColWidth="17.421875" defaultRowHeight="12.75" customHeight="1"/>
  <cols>
    <col min="1" max="34" width="17.421875" style="37" customWidth="1"/>
    <col min="35" max="16384" width="17.421875" style="38" customWidth="1"/>
  </cols>
  <sheetData>
    <row r="1" spans="1:7" s="37" customFormat="1" ht="19.5" customHeight="1">
      <c r="A1" s="39"/>
      <c r="B1" s="40"/>
      <c r="C1" s="39"/>
      <c r="D1" s="39"/>
      <c r="E1" s="39"/>
      <c r="F1" s="41"/>
      <c r="G1" s="42"/>
    </row>
    <row r="2" spans="1:7" s="37" customFormat="1" ht="29.25" customHeight="1">
      <c r="A2" s="89" t="s">
        <v>97</v>
      </c>
      <c r="B2" s="90"/>
      <c r="C2" s="89"/>
      <c r="D2" s="89"/>
      <c r="E2" s="89"/>
      <c r="F2" s="89"/>
      <c r="G2" s="42"/>
    </row>
    <row r="3" spans="1:7" s="37" customFormat="1" ht="17.25" customHeight="1">
      <c r="A3" s="43" t="s">
        <v>26</v>
      </c>
      <c r="B3" s="44"/>
      <c r="C3" s="42"/>
      <c r="D3" s="42"/>
      <c r="E3" s="42"/>
      <c r="F3" s="45"/>
      <c r="G3" s="46" t="s">
        <v>2</v>
      </c>
    </row>
    <row r="4" spans="1:7" s="37" customFormat="1" ht="17.25" customHeight="1">
      <c r="A4" s="86" t="s">
        <v>3</v>
      </c>
      <c r="B4" s="86"/>
      <c r="C4" s="86" t="s">
        <v>98</v>
      </c>
      <c r="D4" s="86"/>
      <c r="E4" s="86"/>
      <c r="F4" s="86"/>
      <c r="G4" s="86"/>
    </row>
    <row r="5" spans="1:7" s="37" customFormat="1" ht="17.25" customHeight="1">
      <c r="A5" s="27" t="s">
        <v>5</v>
      </c>
      <c r="B5" s="47" t="s">
        <v>6</v>
      </c>
      <c r="C5" s="48" t="s">
        <v>7</v>
      </c>
      <c r="D5" s="48" t="s">
        <v>29</v>
      </c>
      <c r="E5" s="48" t="s">
        <v>99</v>
      </c>
      <c r="F5" s="48" t="s">
        <v>100</v>
      </c>
      <c r="G5" s="49" t="s">
        <v>101</v>
      </c>
    </row>
    <row r="6" spans="1:7" s="37" customFormat="1" ht="48" customHeight="1">
      <c r="A6" s="50" t="s">
        <v>8</v>
      </c>
      <c r="B6" s="51">
        <v>775.16</v>
      </c>
      <c r="C6" s="51" t="s">
        <v>102</v>
      </c>
      <c r="D6" s="52">
        <f>IF(ISBLANK('财拨总表（引用）'!B6)," ",'财拨总表（引用）'!B6)</f>
        <v>775.16</v>
      </c>
      <c r="E6" s="52">
        <f>IF(ISBLANK('财拨总表（引用）'!C6)," ",'财拨总表（引用）'!C6)</f>
        <v>775.16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37" customFormat="1" ht="48" customHeight="1">
      <c r="A7" s="50" t="s">
        <v>103</v>
      </c>
      <c r="B7" s="51">
        <v>775.16</v>
      </c>
      <c r="C7" s="51" t="str">
        <f>IF(ISBLANK('财拨总表（引用）'!A7)," ",'财拨总表（引用）'!A7)</f>
        <v>一般公共服务支出</v>
      </c>
      <c r="D7" s="52">
        <f>IF(ISBLANK('财拨总表（引用）'!B7)," ",'财拨总表（引用）'!B7)</f>
        <v>693.66</v>
      </c>
      <c r="E7" s="52">
        <f>IF(ISBLANK('财拨总表（引用）'!C7)," ",'财拨总表（引用）'!C7)</f>
        <v>693.66</v>
      </c>
      <c r="F7" s="52" t="str">
        <f>IF(ISBLANK('财拨总表（引用）'!D7)," ",'财拨总表（引用）'!D7)</f>
        <v> </v>
      </c>
      <c r="G7" s="53"/>
    </row>
    <row r="8" spans="1:7" s="37" customFormat="1" ht="48" customHeight="1">
      <c r="A8" s="50" t="s">
        <v>104</v>
      </c>
      <c r="B8" s="51"/>
      <c r="C8" s="51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33.25</v>
      </c>
      <c r="E8" s="52">
        <f>IF(ISBLANK('财拨总表（引用）'!C8)," ",'财拨总表（引用）'!C8)</f>
        <v>33.25</v>
      </c>
      <c r="F8" s="52" t="str">
        <f>IF(ISBLANK('财拨总表（引用）'!D8)," ",'财拨总表（引用）'!D8)</f>
        <v> </v>
      </c>
      <c r="G8" s="53"/>
    </row>
    <row r="9" spans="1:7" s="37" customFormat="1" ht="48" customHeight="1">
      <c r="A9" s="50" t="s">
        <v>105</v>
      </c>
      <c r="B9" s="52"/>
      <c r="C9" s="51" t="str">
        <f>IF(ISBLANK('财拨总表（引用）'!A9)," ",'财拨总表（引用）'!A9)</f>
        <v>卫生健康支出</v>
      </c>
      <c r="D9" s="52">
        <f>IF(ISBLANK('财拨总表（引用）'!B9)," ",'财拨总表（引用）'!B9)</f>
        <v>15.37</v>
      </c>
      <c r="E9" s="52">
        <f>IF(ISBLANK('财拨总表（引用）'!C9)," ",'财拨总表（引用）'!C9)</f>
        <v>15.37</v>
      </c>
      <c r="F9" s="52" t="str">
        <f>IF(ISBLANK('财拨总表（引用）'!D9)," ",'财拨总表（引用）'!D9)</f>
        <v> </v>
      </c>
      <c r="G9" s="53"/>
    </row>
    <row r="10" spans="1:7" s="37" customFormat="1" ht="48" customHeight="1">
      <c r="A10" s="50"/>
      <c r="B10" s="52"/>
      <c r="C10" s="51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32.88</v>
      </c>
      <c r="E10" s="52">
        <f>IF(ISBLANK('财拨总表（引用）'!C10)," ",'财拨总表（引用）'!C10)</f>
        <v>32.88</v>
      </c>
      <c r="F10" s="52" t="str">
        <f>IF(ISBLANK('财拨总表（引用）'!D10)," ",'财拨总表（引用）'!D10)</f>
        <v> </v>
      </c>
      <c r="G10" s="53"/>
    </row>
    <row r="11" spans="1:7" s="37" customFormat="1" ht="48" customHeight="1">
      <c r="A11" s="50"/>
      <c r="B11" s="52"/>
      <c r="C11" s="51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37" customFormat="1" ht="48" customHeight="1">
      <c r="A12" s="50"/>
      <c r="B12" s="52"/>
      <c r="C12" s="51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37" customFormat="1" ht="17.25" customHeight="1">
      <c r="A13" s="50"/>
      <c r="B13" s="52"/>
      <c r="C13" s="51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37" customFormat="1" ht="17.25" customHeight="1">
      <c r="A14" s="50"/>
      <c r="B14" s="52"/>
      <c r="C14" s="51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37" customFormat="1" ht="17.25" customHeight="1">
      <c r="A15" s="50"/>
      <c r="B15" s="52"/>
      <c r="C15" s="51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37" customFormat="1" ht="17.25" customHeight="1">
      <c r="A16" s="50"/>
      <c r="B16" s="52"/>
      <c r="C16" s="51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37" customFormat="1" ht="17.25" customHeight="1">
      <c r="A17" s="53"/>
      <c r="B17" s="52"/>
      <c r="C17" s="51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37" customFormat="1" ht="17.25" customHeight="1">
      <c r="A18" s="50"/>
      <c r="B18" s="52"/>
      <c r="C18" s="51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37" customFormat="1" ht="17.25" customHeight="1">
      <c r="A19" s="54"/>
      <c r="B19" s="55"/>
      <c r="C19" s="56" t="str">
        <f>IF(ISBLANK('财拨总表（引用）'!A19)," ",'财拨总表（引用）'!A19)</f>
        <v> </v>
      </c>
      <c r="D19" s="32" t="str">
        <f>IF(ISBLANK('财拨总表（引用）'!B19)," ",'财拨总表（引用）'!B19)</f>
        <v> </v>
      </c>
      <c r="E19" s="32" t="str">
        <f>IF(ISBLANK('财拨总表（引用）'!C19)," ",'财拨总表（引用）'!C19)</f>
        <v> </v>
      </c>
      <c r="F19" s="32" t="str">
        <f>IF(ISBLANK('财拨总表（引用）'!D19)," ",'财拨总表（引用）'!D19)</f>
        <v> </v>
      </c>
      <c r="G19" s="57"/>
    </row>
    <row r="20" spans="1:7" s="37" customFormat="1" ht="17.25" customHeight="1">
      <c r="A20" s="54"/>
      <c r="B20" s="55"/>
      <c r="C20" s="56" t="str">
        <f>IF(ISBLANK('财拨总表（引用）'!A20)," ",'财拨总表（引用）'!A20)</f>
        <v> </v>
      </c>
      <c r="D20" s="32" t="str">
        <f>IF(ISBLANK('财拨总表（引用）'!B20)," ",'财拨总表（引用）'!B20)</f>
        <v> </v>
      </c>
      <c r="E20" s="32" t="str">
        <f>IF(ISBLANK('财拨总表（引用）'!C20)," ",'财拨总表（引用）'!C20)</f>
        <v> </v>
      </c>
      <c r="F20" s="32" t="str">
        <f>IF(ISBLANK('财拨总表（引用）'!D20)," ",'财拨总表（引用）'!D20)</f>
        <v> </v>
      </c>
      <c r="G20" s="57"/>
    </row>
    <row r="21" spans="1:7" s="37" customFormat="1" ht="17.25" customHeight="1">
      <c r="A21" s="54"/>
      <c r="B21" s="55"/>
      <c r="C21" s="56" t="str">
        <f>IF(ISBLANK('财拨总表（引用）'!A21)," ",'财拨总表（引用）'!A21)</f>
        <v> </v>
      </c>
      <c r="D21" s="32" t="str">
        <f>IF(ISBLANK('财拨总表（引用）'!B21)," ",'财拨总表（引用）'!B21)</f>
        <v> </v>
      </c>
      <c r="E21" s="32" t="str">
        <f>IF(ISBLANK('财拨总表（引用）'!C21)," ",'财拨总表（引用）'!C21)</f>
        <v> </v>
      </c>
      <c r="F21" s="32" t="str">
        <f>IF(ISBLANK('财拨总表（引用）'!D21)," ",'财拨总表（引用）'!D21)</f>
        <v> </v>
      </c>
      <c r="G21" s="57"/>
    </row>
    <row r="22" spans="1:7" s="37" customFormat="1" ht="17.25" customHeight="1">
      <c r="A22" s="54"/>
      <c r="B22" s="55"/>
      <c r="C22" s="56" t="str">
        <f>IF(ISBLANK('财拨总表（引用）'!A22)," ",'财拨总表（引用）'!A22)</f>
        <v> </v>
      </c>
      <c r="D22" s="32" t="str">
        <f>IF(ISBLANK('财拨总表（引用）'!B22)," ",'财拨总表（引用）'!B22)</f>
        <v> </v>
      </c>
      <c r="E22" s="32" t="str">
        <f>IF(ISBLANK('财拨总表（引用）'!C22)," ",'财拨总表（引用）'!C22)</f>
        <v> </v>
      </c>
      <c r="F22" s="32" t="str">
        <f>IF(ISBLANK('财拨总表（引用）'!D22)," ",'财拨总表（引用）'!D22)</f>
        <v> </v>
      </c>
      <c r="G22" s="57"/>
    </row>
    <row r="23" spans="1:7" s="37" customFormat="1" ht="17.25" customHeight="1">
      <c r="A23" s="54"/>
      <c r="B23" s="55"/>
      <c r="C23" s="56" t="str">
        <f>IF(ISBLANK('财拨总表（引用）'!A23)," ",'财拨总表（引用）'!A23)</f>
        <v> </v>
      </c>
      <c r="D23" s="32" t="str">
        <f>IF(ISBLANK('财拨总表（引用）'!B23)," ",'财拨总表（引用）'!B23)</f>
        <v> </v>
      </c>
      <c r="E23" s="32" t="str">
        <f>IF(ISBLANK('财拨总表（引用）'!C23)," ",'财拨总表（引用）'!C23)</f>
        <v> </v>
      </c>
      <c r="F23" s="32" t="str">
        <f>IF(ISBLANK('财拨总表（引用）'!D23)," ",'财拨总表（引用）'!D23)</f>
        <v> </v>
      </c>
      <c r="G23" s="57"/>
    </row>
    <row r="24" spans="1:7" s="37" customFormat="1" ht="19.5" customHeight="1">
      <c r="A24" s="54"/>
      <c r="B24" s="55"/>
      <c r="C24" s="56" t="str">
        <f>IF(ISBLANK('财拨总表（引用）'!A24)," ",'财拨总表（引用）'!A24)</f>
        <v> </v>
      </c>
      <c r="D24" s="32" t="str">
        <f>IF(ISBLANK('财拨总表（引用）'!B24)," ",'财拨总表（引用）'!B24)</f>
        <v> </v>
      </c>
      <c r="E24" s="32" t="str">
        <f>IF(ISBLANK('财拨总表（引用）'!C24)," ",'财拨总表（引用）'!C24)</f>
        <v> </v>
      </c>
      <c r="F24" s="32" t="str">
        <f>IF(ISBLANK('财拨总表（引用）'!D24)," ",'财拨总表（引用）'!D24)</f>
        <v> </v>
      </c>
      <c r="G24" s="57"/>
    </row>
    <row r="25" spans="1:7" s="37" customFormat="1" ht="19.5" customHeight="1">
      <c r="A25" s="54"/>
      <c r="B25" s="55"/>
      <c r="C25" s="56" t="str">
        <f>IF(ISBLANK('财拨总表（引用）'!A25)," ",'财拨总表（引用）'!A25)</f>
        <v> </v>
      </c>
      <c r="D25" s="32" t="str">
        <f>IF(ISBLANK('财拨总表（引用）'!B25)," ",'财拨总表（引用）'!B25)</f>
        <v> </v>
      </c>
      <c r="E25" s="32" t="str">
        <f>IF(ISBLANK('财拨总表（引用）'!C25)," ",'财拨总表（引用）'!C25)</f>
        <v> </v>
      </c>
      <c r="F25" s="32" t="str">
        <f>IF(ISBLANK('财拨总表（引用）'!D25)," ",'财拨总表（引用）'!D25)</f>
        <v> </v>
      </c>
      <c r="G25" s="57"/>
    </row>
    <row r="26" spans="1:7" s="37" customFormat="1" ht="19.5" customHeight="1">
      <c r="A26" s="54"/>
      <c r="B26" s="55"/>
      <c r="C26" s="56" t="str">
        <f>IF(ISBLANK('财拨总表（引用）'!A26)," ",'财拨总表（引用）'!A26)</f>
        <v> </v>
      </c>
      <c r="D26" s="32" t="str">
        <f>IF(ISBLANK('财拨总表（引用）'!B26)," ",'财拨总表（引用）'!B26)</f>
        <v> </v>
      </c>
      <c r="E26" s="32" t="str">
        <f>IF(ISBLANK('财拨总表（引用）'!C26)," ",'财拨总表（引用）'!C26)</f>
        <v> </v>
      </c>
      <c r="F26" s="32" t="str">
        <f>IF(ISBLANK('财拨总表（引用）'!D26)," ",'财拨总表（引用）'!D26)</f>
        <v> </v>
      </c>
      <c r="G26" s="57"/>
    </row>
    <row r="27" spans="1:7" s="37" customFormat="1" ht="19.5" customHeight="1">
      <c r="A27" s="54"/>
      <c r="B27" s="55"/>
      <c r="C27" s="56" t="str">
        <f>IF(ISBLANK('财拨总表（引用）'!A27)," ",'财拨总表（引用）'!A27)</f>
        <v> </v>
      </c>
      <c r="D27" s="32" t="str">
        <f>IF(ISBLANK('财拨总表（引用）'!B27)," ",'财拨总表（引用）'!B27)</f>
        <v> </v>
      </c>
      <c r="E27" s="32" t="str">
        <f>IF(ISBLANK('财拨总表（引用）'!C27)," ",'财拨总表（引用）'!C27)</f>
        <v> </v>
      </c>
      <c r="F27" s="32" t="str">
        <f>IF(ISBLANK('财拨总表（引用）'!D27)," ",'财拨总表（引用）'!D27)</f>
        <v> </v>
      </c>
      <c r="G27" s="57"/>
    </row>
    <row r="28" spans="1:7" s="37" customFormat="1" ht="19.5" customHeight="1">
      <c r="A28" s="54"/>
      <c r="B28" s="55"/>
      <c r="C28" s="56" t="str">
        <f>IF(ISBLANK('财拨总表（引用）'!A28)," ",'财拨总表（引用）'!A28)</f>
        <v> </v>
      </c>
      <c r="D28" s="32" t="str">
        <f>IF(ISBLANK('财拨总表（引用）'!B28)," ",'财拨总表（引用）'!B28)</f>
        <v> </v>
      </c>
      <c r="E28" s="32" t="str">
        <f>IF(ISBLANK('财拨总表（引用）'!C28)," ",'财拨总表（引用）'!C28)</f>
        <v> </v>
      </c>
      <c r="F28" s="32" t="str">
        <f>IF(ISBLANK('财拨总表（引用）'!D28)," ",'财拨总表（引用）'!D28)</f>
        <v> </v>
      </c>
      <c r="G28" s="57"/>
    </row>
    <row r="29" spans="1:7" s="37" customFormat="1" ht="19.5" customHeight="1">
      <c r="A29" s="54"/>
      <c r="B29" s="55"/>
      <c r="C29" s="56" t="str">
        <f>IF(ISBLANK('财拨总表（引用）'!A29)," ",'财拨总表（引用）'!A29)</f>
        <v> </v>
      </c>
      <c r="D29" s="32" t="str">
        <f>IF(ISBLANK('财拨总表（引用）'!B29)," ",'财拨总表（引用）'!B29)</f>
        <v> </v>
      </c>
      <c r="E29" s="32" t="str">
        <f>IF(ISBLANK('财拨总表（引用）'!C29)," ",'财拨总表（引用）'!C29)</f>
        <v> </v>
      </c>
      <c r="F29" s="32" t="str">
        <f>IF(ISBLANK('财拨总表（引用）'!D29)," ",'财拨总表（引用）'!D29)</f>
        <v> </v>
      </c>
      <c r="G29" s="57"/>
    </row>
    <row r="30" spans="1:7" s="37" customFormat="1" ht="19.5" customHeight="1">
      <c r="A30" s="54"/>
      <c r="B30" s="55"/>
      <c r="C30" s="56" t="str">
        <f>IF(ISBLANK('财拨总表（引用）'!A30)," ",'财拨总表（引用）'!A30)</f>
        <v> </v>
      </c>
      <c r="D30" s="32" t="str">
        <f>IF(ISBLANK('财拨总表（引用）'!B30)," ",'财拨总表（引用）'!B30)</f>
        <v> </v>
      </c>
      <c r="E30" s="32" t="str">
        <f>IF(ISBLANK('财拨总表（引用）'!C30)," ",'财拨总表（引用）'!C30)</f>
        <v> </v>
      </c>
      <c r="F30" s="32" t="str">
        <f>IF(ISBLANK('财拨总表（引用）'!D30)," ",'财拨总表（引用）'!D30)</f>
        <v> </v>
      </c>
      <c r="G30" s="57"/>
    </row>
    <row r="31" spans="1:7" s="37" customFormat="1" ht="19.5" customHeight="1">
      <c r="A31" s="54"/>
      <c r="B31" s="55"/>
      <c r="C31" s="56" t="str">
        <f>IF(ISBLANK('财拨总表（引用）'!A31)," ",'财拨总表（引用）'!A31)</f>
        <v> </v>
      </c>
      <c r="D31" s="32" t="str">
        <f>IF(ISBLANK('财拨总表（引用）'!B31)," ",'财拨总表（引用）'!B31)</f>
        <v> </v>
      </c>
      <c r="E31" s="32" t="str">
        <f>IF(ISBLANK('财拨总表（引用）'!C31)," ",'财拨总表（引用）'!C31)</f>
        <v> </v>
      </c>
      <c r="F31" s="32" t="str">
        <f>IF(ISBLANK('财拨总表（引用）'!D31)," ",'财拨总表（引用）'!D31)</f>
        <v> </v>
      </c>
      <c r="G31" s="57"/>
    </row>
    <row r="32" spans="1:7" s="37" customFormat="1" ht="19.5" customHeight="1">
      <c r="A32" s="54"/>
      <c r="B32" s="55"/>
      <c r="C32" s="56" t="str">
        <f>IF(ISBLANK('财拨总表（引用）'!A32)," ",'财拨总表（引用）'!A32)</f>
        <v> </v>
      </c>
      <c r="D32" s="32" t="str">
        <f>IF(ISBLANK('财拨总表（引用）'!B32)," ",'财拨总表（引用）'!B32)</f>
        <v> </v>
      </c>
      <c r="E32" s="32" t="str">
        <f>IF(ISBLANK('财拨总表（引用）'!C32)," ",'财拨总表（引用）'!C32)</f>
        <v> </v>
      </c>
      <c r="F32" s="32" t="str">
        <f>IF(ISBLANK('财拨总表（引用）'!D32)," ",'财拨总表（引用）'!D32)</f>
        <v> </v>
      </c>
      <c r="G32" s="57"/>
    </row>
    <row r="33" spans="1:7" s="37" customFormat="1" ht="19.5" customHeight="1">
      <c r="A33" s="54"/>
      <c r="B33" s="55"/>
      <c r="C33" s="56" t="str">
        <f>IF(ISBLANK('财拨总表（引用）'!A33)," ",'财拨总表（引用）'!A33)</f>
        <v> </v>
      </c>
      <c r="D33" s="32" t="str">
        <f>IF(ISBLANK('财拨总表（引用）'!B33)," ",'财拨总表（引用）'!B33)</f>
        <v> </v>
      </c>
      <c r="E33" s="32" t="str">
        <f>IF(ISBLANK('财拨总表（引用）'!C33)," ",'财拨总表（引用）'!C33)</f>
        <v> </v>
      </c>
      <c r="F33" s="32" t="str">
        <f>IF(ISBLANK('财拨总表（引用）'!D33)," ",'财拨总表（引用）'!D33)</f>
        <v> </v>
      </c>
      <c r="G33" s="57"/>
    </row>
    <row r="34" spans="1:7" s="37" customFormat="1" ht="19.5" customHeight="1">
      <c r="A34" s="54"/>
      <c r="B34" s="55"/>
      <c r="C34" s="56" t="str">
        <f>IF(ISBLANK('财拨总表（引用）'!A34)," ",'财拨总表（引用）'!A34)</f>
        <v> </v>
      </c>
      <c r="D34" s="32" t="str">
        <f>IF(ISBLANK('财拨总表（引用）'!B34)," ",'财拨总表（引用）'!B34)</f>
        <v> </v>
      </c>
      <c r="E34" s="32" t="str">
        <f>IF(ISBLANK('财拨总表（引用）'!C34)," ",'财拨总表（引用）'!C34)</f>
        <v> </v>
      </c>
      <c r="F34" s="32" t="str">
        <f>IF(ISBLANK('财拨总表（引用）'!D34)," ",'财拨总表（引用）'!D34)</f>
        <v> </v>
      </c>
      <c r="G34" s="57"/>
    </row>
    <row r="35" spans="1:7" s="37" customFormat="1" ht="19.5" customHeight="1">
      <c r="A35" s="54"/>
      <c r="B35" s="55"/>
      <c r="C35" s="56" t="str">
        <f>IF(ISBLANK('财拨总表（引用）'!A35)," ",'财拨总表（引用）'!A35)</f>
        <v> </v>
      </c>
      <c r="D35" s="32" t="str">
        <f>IF(ISBLANK('财拨总表（引用）'!B35)," ",'财拨总表（引用）'!B35)</f>
        <v> </v>
      </c>
      <c r="E35" s="32" t="str">
        <f>IF(ISBLANK('财拨总表（引用）'!C35)," ",'财拨总表（引用）'!C35)</f>
        <v> </v>
      </c>
      <c r="F35" s="32" t="str">
        <f>IF(ISBLANK('财拨总表（引用）'!D35)," ",'财拨总表（引用）'!D35)</f>
        <v> </v>
      </c>
      <c r="G35" s="57"/>
    </row>
    <row r="36" spans="1:7" s="37" customFormat="1" ht="19.5" customHeight="1">
      <c r="A36" s="54"/>
      <c r="B36" s="55"/>
      <c r="C36" s="56" t="str">
        <f>IF(ISBLANK('财拨总表（引用）'!A36)," ",'财拨总表（引用）'!A36)</f>
        <v> </v>
      </c>
      <c r="D36" s="32" t="str">
        <f>IF(ISBLANK('财拨总表（引用）'!B36)," ",'财拨总表（引用）'!B36)</f>
        <v> </v>
      </c>
      <c r="E36" s="32" t="str">
        <f>IF(ISBLANK('财拨总表（引用）'!C36)," ",'财拨总表（引用）'!C36)</f>
        <v> </v>
      </c>
      <c r="F36" s="32" t="str">
        <f>IF(ISBLANK('财拨总表（引用）'!D36)," ",'财拨总表（引用）'!D36)</f>
        <v> </v>
      </c>
      <c r="G36" s="57"/>
    </row>
    <row r="37" spans="1:7" s="37" customFormat="1" ht="19.5" customHeight="1">
      <c r="A37" s="54"/>
      <c r="B37" s="55"/>
      <c r="C37" s="56" t="str">
        <f>IF(ISBLANK('财拨总表（引用）'!A37)," ",'财拨总表（引用）'!A37)</f>
        <v> </v>
      </c>
      <c r="D37" s="32" t="str">
        <f>IF(ISBLANK('财拨总表（引用）'!B37)," ",'财拨总表（引用）'!B37)</f>
        <v> </v>
      </c>
      <c r="E37" s="32" t="str">
        <f>IF(ISBLANK('财拨总表（引用）'!C37)," ",'财拨总表（引用）'!C37)</f>
        <v> </v>
      </c>
      <c r="F37" s="32" t="str">
        <f>IF(ISBLANK('财拨总表（引用）'!D37)," ",'财拨总表（引用）'!D37)</f>
        <v> </v>
      </c>
      <c r="G37" s="57"/>
    </row>
    <row r="38" spans="1:7" s="37" customFormat="1" ht="19.5" customHeight="1">
      <c r="A38" s="54"/>
      <c r="B38" s="55"/>
      <c r="C38" s="56" t="str">
        <f>IF(ISBLANK('财拨总表（引用）'!A38)," ",'财拨总表（引用）'!A38)</f>
        <v> </v>
      </c>
      <c r="D38" s="32" t="str">
        <f>IF(ISBLANK('财拨总表（引用）'!B38)," ",'财拨总表（引用）'!B38)</f>
        <v> </v>
      </c>
      <c r="E38" s="32" t="str">
        <f>IF(ISBLANK('财拨总表（引用）'!C38)," ",'财拨总表（引用）'!C38)</f>
        <v> </v>
      </c>
      <c r="F38" s="32" t="str">
        <f>IF(ISBLANK('财拨总表（引用）'!D38)," ",'财拨总表（引用）'!D38)</f>
        <v> </v>
      </c>
      <c r="G38" s="57"/>
    </row>
    <row r="39" spans="1:7" s="37" customFormat="1" ht="19.5" customHeight="1">
      <c r="A39" s="54"/>
      <c r="B39" s="55"/>
      <c r="C39" s="56" t="str">
        <f>IF(ISBLANK('财拨总表（引用）'!A39)," ",'财拨总表（引用）'!A39)</f>
        <v> </v>
      </c>
      <c r="D39" s="32" t="str">
        <f>IF(ISBLANK('财拨总表（引用）'!B39)," ",'财拨总表（引用）'!B39)</f>
        <v> </v>
      </c>
      <c r="E39" s="32" t="str">
        <f>IF(ISBLANK('财拨总表（引用）'!C39)," ",'财拨总表（引用）'!C39)</f>
        <v> </v>
      </c>
      <c r="F39" s="32" t="str">
        <f>IF(ISBLANK('财拨总表（引用）'!D39)," ",'财拨总表（引用）'!D39)</f>
        <v> </v>
      </c>
      <c r="G39" s="57"/>
    </row>
    <row r="40" spans="1:7" s="37" customFormat="1" ht="19.5" customHeight="1">
      <c r="A40" s="54"/>
      <c r="B40" s="55"/>
      <c r="C40" s="56" t="str">
        <f>IF(ISBLANK('财拨总表（引用）'!A40)," ",'财拨总表（引用）'!A40)</f>
        <v> </v>
      </c>
      <c r="D40" s="32" t="str">
        <f>IF(ISBLANK('财拨总表（引用）'!B40)," ",'财拨总表（引用）'!B40)</f>
        <v> </v>
      </c>
      <c r="E40" s="32" t="str">
        <f>IF(ISBLANK('财拨总表（引用）'!C40)," ",'财拨总表（引用）'!C40)</f>
        <v> </v>
      </c>
      <c r="F40" s="32" t="str">
        <f>IF(ISBLANK('财拨总表（引用）'!D40)," ",'财拨总表（引用）'!D40)</f>
        <v> </v>
      </c>
      <c r="G40" s="57"/>
    </row>
    <row r="41" spans="1:7" s="37" customFormat="1" ht="19.5" customHeight="1">
      <c r="A41" s="54"/>
      <c r="B41" s="55"/>
      <c r="C41" s="56" t="str">
        <f>IF(ISBLANK('财拨总表（引用）'!A41)," ",'财拨总表（引用）'!A41)</f>
        <v> </v>
      </c>
      <c r="D41" s="32" t="str">
        <f>IF(ISBLANK('财拨总表（引用）'!B41)," ",'财拨总表（引用）'!B41)</f>
        <v> </v>
      </c>
      <c r="E41" s="32" t="str">
        <f>IF(ISBLANK('财拨总表（引用）'!C41)," ",'财拨总表（引用）'!C41)</f>
        <v> </v>
      </c>
      <c r="F41" s="32" t="str">
        <f>IF(ISBLANK('财拨总表（引用）'!D41)," ",'财拨总表（引用）'!D41)</f>
        <v> </v>
      </c>
      <c r="G41" s="57"/>
    </row>
    <row r="42" spans="1:7" s="37" customFormat="1" ht="19.5" customHeight="1">
      <c r="A42" s="54"/>
      <c r="B42" s="55"/>
      <c r="C42" s="56" t="str">
        <f>IF(ISBLANK('财拨总表（引用）'!A42)," ",'财拨总表（引用）'!A42)</f>
        <v> </v>
      </c>
      <c r="D42" s="32" t="str">
        <f>IF(ISBLANK('财拨总表（引用）'!B42)," ",'财拨总表（引用）'!B42)</f>
        <v> </v>
      </c>
      <c r="E42" s="32" t="str">
        <f>IF(ISBLANK('财拨总表（引用）'!C42)," ",'财拨总表（引用）'!C42)</f>
        <v> </v>
      </c>
      <c r="F42" s="32" t="str">
        <f>IF(ISBLANK('财拨总表（引用）'!D42)," ",'财拨总表（引用）'!D42)</f>
        <v> </v>
      </c>
      <c r="G42" s="57"/>
    </row>
    <row r="43" spans="1:7" s="37" customFormat="1" ht="19.5" customHeight="1">
      <c r="A43" s="54"/>
      <c r="B43" s="55"/>
      <c r="C43" s="56" t="str">
        <f>IF(ISBLANK('财拨总表（引用）'!A43)," ",'财拨总表（引用）'!A43)</f>
        <v> </v>
      </c>
      <c r="D43" s="32" t="str">
        <f>IF(ISBLANK('财拨总表（引用）'!B43)," ",'财拨总表（引用）'!B43)</f>
        <v> </v>
      </c>
      <c r="E43" s="32" t="str">
        <f>IF(ISBLANK('财拨总表（引用）'!C43)," ",'财拨总表（引用）'!C43)</f>
        <v> </v>
      </c>
      <c r="F43" s="32" t="str">
        <f>IF(ISBLANK('财拨总表（引用）'!D43)," ",'财拨总表（引用）'!D43)</f>
        <v> </v>
      </c>
      <c r="G43" s="57"/>
    </row>
    <row r="44" spans="1:7" s="37" customFormat="1" ht="19.5" customHeight="1">
      <c r="A44" s="54"/>
      <c r="B44" s="55"/>
      <c r="C44" s="56" t="str">
        <f>IF(ISBLANK('财拨总表（引用）'!A44)," ",'财拨总表（引用）'!A44)</f>
        <v> </v>
      </c>
      <c r="D44" s="32" t="str">
        <f>IF(ISBLANK('财拨总表（引用）'!B44)," ",'财拨总表（引用）'!B44)</f>
        <v> </v>
      </c>
      <c r="E44" s="32" t="str">
        <f>IF(ISBLANK('财拨总表（引用）'!C44)," ",'财拨总表（引用）'!C44)</f>
        <v> </v>
      </c>
      <c r="F44" s="32" t="str">
        <f>IF(ISBLANK('财拨总表（引用）'!D44)," ",'财拨总表（引用）'!D44)</f>
        <v> </v>
      </c>
      <c r="G44" s="57"/>
    </row>
    <row r="45" spans="1:7" s="37" customFormat="1" ht="19.5" customHeight="1">
      <c r="A45" s="54"/>
      <c r="B45" s="55"/>
      <c r="C45" s="56" t="str">
        <f>IF(ISBLANK('财拨总表（引用）'!A45)," ",'财拨总表（引用）'!A45)</f>
        <v> </v>
      </c>
      <c r="D45" s="32" t="str">
        <f>IF(ISBLANK('财拨总表（引用）'!B45)," ",'财拨总表（引用）'!B45)</f>
        <v> </v>
      </c>
      <c r="E45" s="32" t="str">
        <f>IF(ISBLANK('财拨总表（引用）'!C45)," ",'财拨总表（引用）'!C45)</f>
        <v> </v>
      </c>
      <c r="F45" s="32" t="str">
        <f>IF(ISBLANK('财拨总表（引用）'!D45)," ",'财拨总表（引用）'!D45)</f>
        <v> </v>
      </c>
      <c r="G45" s="57"/>
    </row>
    <row r="46" spans="1:7" s="37" customFormat="1" ht="19.5" customHeight="1">
      <c r="A46" s="54"/>
      <c r="B46" s="55"/>
      <c r="C46" s="56" t="str">
        <f>IF(ISBLANK('财拨总表（引用）'!A46)," ",'财拨总表（引用）'!A46)</f>
        <v> </v>
      </c>
      <c r="D46" s="32" t="str">
        <f>IF(ISBLANK('财拨总表（引用）'!B46)," ",'财拨总表（引用）'!B46)</f>
        <v> </v>
      </c>
      <c r="E46" s="32" t="str">
        <f>IF(ISBLANK('财拨总表（引用）'!C46)," ",'财拨总表（引用）'!C46)</f>
        <v> </v>
      </c>
      <c r="F46" s="32" t="str">
        <f>IF(ISBLANK('财拨总表（引用）'!D46)," ",'财拨总表（引用）'!D46)</f>
        <v> </v>
      </c>
      <c r="G46" s="57"/>
    </row>
    <row r="47" spans="1:7" s="37" customFormat="1" ht="17.25" customHeight="1">
      <c r="A47" s="54" t="s">
        <v>106</v>
      </c>
      <c r="B47" s="58"/>
      <c r="C47" s="59" t="s">
        <v>107</v>
      </c>
      <c r="D47" s="32" t="str">
        <f>IF(ISBLANK('财拨总表（引用）'!B47)," ",'财拨总表（引用）'!B47)</f>
        <v> </v>
      </c>
      <c r="E47" s="32" t="str">
        <f>IF(ISBLANK('财拨总表（引用）'!C47)," ",'财拨总表（引用）'!C47)</f>
        <v> </v>
      </c>
      <c r="F47" s="32" t="str">
        <f>IF(ISBLANK('财拨总表（引用）'!D47)," ",'财拨总表（引用）'!D47)</f>
        <v> </v>
      </c>
      <c r="G47" s="57"/>
    </row>
    <row r="48" spans="1:7" s="37" customFormat="1" ht="17.25" customHeight="1">
      <c r="A48" s="49" t="s">
        <v>108</v>
      </c>
      <c r="B48" s="60"/>
      <c r="C48" s="59"/>
      <c r="D48" s="32" t="str">
        <f>IF(ISBLANK('财拨总表（引用）'!B48)," ",'财拨总表（引用）'!B48)</f>
        <v> </v>
      </c>
      <c r="E48" s="32" t="str">
        <f>IF(ISBLANK('财拨总表（引用）'!C48)," ",'财拨总表（引用）'!C48)</f>
        <v> </v>
      </c>
      <c r="F48" s="32" t="str">
        <f>IF(ISBLANK('财拨总表（引用）'!D48)," ",'财拨总表（引用）'!D48)</f>
        <v> </v>
      </c>
      <c r="G48" s="57"/>
    </row>
    <row r="49" spans="1:7" s="37" customFormat="1" ht="17.25" customHeight="1">
      <c r="A49" s="54" t="s">
        <v>109</v>
      </c>
      <c r="B49" s="55"/>
      <c r="C49" s="59"/>
      <c r="D49" s="32" t="str">
        <f>IF(ISBLANK('财拨总表（引用）'!B49)," ",'财拨总表（引用）'!B49)</f>
        <v> </v>
      </c>
      <c r="E49" s="32" t="str">
        <f>IF(ISBLANK('财拨总表（引用）'!C49)," ",'财拨总表（引用）'!C49)</f>
        <v> </v>
      </c>
      <c r="F49" s="32" t="str">
        <f>IF(ISBLANK('财拨总表（引用）'!D49)," ",'财拨总表（引用）'!D49)</f>
        <v> </v>
      </c>
      <c r="G49" s="57"/>
    </row>
    <row r="50" spans="1:7" s="37" customFormat="1" ht="17.25" customHeight="1">
      <c r="A50" s="54"/>
      <c r="B50" s="55"/>
      <c r="C50" s="59"/>
      <c r="D50" s="32" t="str">
        <f>IF(ISBLANK('财拨总表（引用）'!B50)," ",'财拨总表（引用）'!B50)</f>
        <v> </v>
      </c>
      <c r="E50" s="32" t="str">
        <f>IF(ISBLANK('财拨总表（引用）'!C50)," ",'财拨总表（引用）'!C50)</f>
        <v> </v>
      </c>
      <c r="F50" s="32" t="str">
        <f>IF(ISBLANK('财拨总表（引用）'!D50)," ",'财拨总表（引用）'!D50)</f>
        <v> </v>
      </c>
      <c r="G50" s="57"/>
    </row>
    <row r="51" spans="1:7" s="37" customFormat="1" ht="17.25" customHeight="1">
      <c r="A51" s="54"/>
      <c r="B51" s="55"/>
      <c r="C51" s="59"/>
      <c r="D51" s="32" t="str">
        <f>IF(ISBLANK('财拨总表（引用）'!B51)," ",'财拨总表（引用）'!B51)</f>
        <v> </v>
      </c>
      <c r="E51" s="32" t="str">
        <f>IF(ISBLANK('财拨总表（引用）'!C51)," ",'财拨总表（引用）'!C51)</f>
        <v> </v>
      </c>
      <c r="F51" s="32" t="str">
        <f>IF(ISBLANK('财拨总表（引用）'!D51)," ",'财拨总表（引用）'!D51)</f>
        <v> </v>
      </c>
      <c r="G51" s="57"/>
    </row>
    <row r="52" spans="1:7" s="37" customFormat="1" ht="17.25" customHeight="1">
      <c r="A52" s="61" t="s">
        <v>23</v>
      </c>
      <c r="B52" s="59">
        <v>775.16</v>
      </c>
      <c r="C52" s="61" t="s">
        <v>24</v>
      </c>
      <c r="D52" s="32">
        <f>IF(ISBLANK('财拨总表（引用）'!B6)," ",'财拨总表（引用）'!B6)</f>
        <v>775.16</v>
      </c>
      <c r="E52" s="32">
        <f>IF(ISBLANK('财拨总表（引用）'!C6)," ",'财拨总表（引用）'!C6)</f>
        <v>775.16</v>
      </c>
      <c r="F52" s="32" t="str">
        <f>IF(ISBLANK('财拨总表（引用）'!D6)," ",'财拨总表（引用）'!D6)</f>
        <v> </v>
      </c>
      <c r="G52" s="57" t="str">
        <f>IF(ISBLANK('财拨总表（引用）'!E6)," ",'财拨总表（引用）'!E6)</f>
        <v> </v>
      </c>
    </row>
    <row r="53" spans="2:7" s="37" customFormat="1" ht="15">
      <c r="B53" s="62"/>
      <c r="G53" s="63"/>
    </row>
    <row r="54" spans="2:7" s="37" customFormat="1" ht="15">
      <c r="B54" s="62"/>
      <c r="G54" s="63"/>
    </row>
    <row r="55" spans="2:7" s="37" customFormat="1" ht="15">
      <c r="B55" s="62"/>
      <c r="G55" s="63"/>
    </row>
    <row r="56" spans="2:7" s="37" customFormat="1" ht="15">
      <c r="B56" s="62"/>
      <c r="G56" s="63"/>
    </row>
    <row r="57" spans="2:7" s="37" customFormat="1" ht="15">
      <c r="B57" s="62"/>
      <c r="G57" s="63"/>
    </row>
    <row r="58" spans="2:7" s="37" customFormat="1" ht="15">
      <c r="B58" s="62"/>
      <c r="G58" s="63"/>
    </row>
    <row r="59" spans="2:7" s="37" customFormat="1" ht="15">
      <c r="B59" s="62"/>
      <c r="G59" s="63"/>
    </row>
    <row r="60" spans="2:7" s="37" customFormat="1" ht="15">
      <c r="B60" s="62"/>
      <c r="G60" s="63"/>
    </row>
    <row r="61" spans="2:7" s="37" customFormat="1" ht="15">
      <c r="B61" s="62"/>
      <c r="G61" s="63"/>
    </row>
    <row r="62" spans="2:7" s="37" customFormat="1" ht="15">
      <c r="B62" s="62"/>
      <c r="G62" s="63"/>
    </row>
    <row r="63" spans="2:7" s="37" customFormat="1" ht="15">
      <c r="B63" s="62"/>
      <c r="G63" s="63"/>
    </row>
    <row r="64" spans="2:7" s="37" customFormat="1" ht="15">
      <c r="B64" s="62"/>
      <c r="G64" s="63"/>
    </row>
    <row r="65" spans="2:7" s="37" customFormat="1" ht="15">
      <c r="B65" s="62"/>
      <c r="G65" s="63"/>
    </row>
    <row r="66" spans="2:7" s="37" customFormat="1" ht="15">
      <c r="B66" s="62"/>
      <c r="G66" s="63"/>
    </row>
    <row r="67" spans="2:7" s="37" customFormat="1" ht="15">
      <c r="B67" s="62"/>
      <c r="G67" s="63"/>
    </row>
    <row r="68" spans="2:7" s="37" customFormat="1" ht="15">
      <c r="B68" s="62"/>
      <c r="G68" s="63"/>
    </row>
    <row r="69" spans="2:7" s="37" customFormat="1" ht="15">
      <c r="B69" s="62"/>
      <c r="G69" s="63"/>
    </row>
    <row r="70" spans="2:7" s="37" customFormat="1" ht="15">
      <c r="B70" s="62"/>
      <c r="G70" s="63"/>
    </row>
    <row r="71" spans="2:7" s="37" customFormat="1" ht="15">
      <c r="B71" s="62"/>
      <c r="G71" s="63"/>
    </row>
    <row r="72" spans="2:7" s="37" customFormat="1" ht="15">
      <c r="B72" s="62"/>
      <c r="G72" s="63"/>
    </row>
    <row r="73" spans="2:7" s="37" customFormat="1" ht="15">
      <c r="B73" s="62"/>
      <c r="G73" s="63"/>
    </row>
    <row r="74" spans="2:7" s="37" customFormat="1" ht="15">
      <c r="B74" s="62"/>
      <c r="G74" s="63"/>
    </row>
    <row r="75" spans="2:7" s="37" customFormat="1" ht="15">
      <c r="B75" s="62"/>
      <c r="G75" s="63"/>
    </row>
    <row r="76" spans="2:7" s="37" customFormat="1" ht="15">
      <c r="B76" s="62"/>
      <c r="G76" s="63"/>
    </row>
    <row r="77" spans="2:7" s="37" customFormat="1" ht="15">
      <c r="B77" s="62"/>
      <c r="G77" s="63"/>
    </row>
    <row r="78" spans="2:32" s="37" customFormat="1" ht="15">
      <c r="B78" s="62"/>
      <c r="G78" s="63"/>
      <c r="AF78" s="64"/>
    </row>
    <row r="79" spans="2:30" s="37" customFormat="1" ht="15">
      <c r="B79" s="62"/>
      <c r="G79" s="63"/>
      <c r="AD79" s="64"/>
    </row>
    <row r="80" spans="2:32" s="37" customFormat="1" ht="15">
      <c r="B80" s="62"/>
      <c r="G80" s="63"/>
      <c r="AE80" s="64"/>
      <c r="AF80" s="64"/>
    </row>
    <row r="81" spans="2:33" s="37" customFormat="1" ht="15">
      <c r="B81" s="62"/>
      <c r="G81" s="63"/>
      <c r="AF81" s="64"/>
      <c r="AG81" s="64"/>
    </row>
    <row r="82" spans="2:33" s="37" customFormat="1" ht="15">
      <c r="B82" s="62"/>
      <c r="G82" s="63"/>
      <c r="AG82" s="65"/>
    </row>
    <row r="83" spans="2:7" s="37" customFormat="1" ht="15">
      <c r="B83" s="62"/>
      <c r="G83" s="63"/>
    </row>
    <row r="84" spans="2:7" s="37" customFormat="1" ht="15">
      <c r="B84" s="62"/>
      <c r="G84" s="63"/>
    </row>
    <row r="85" spans="2:7" s="37" customFormat="1" ht="15">
      <c r="B85" s="62"/>
      <c r="G85" s="63"/>
    </row>
    <row r="86" spans="2:7" s="37" customFormat="1" ht="15">
      <c r="B86" s="62"/>
      <c r="G86" s="63"/>
    </row>
    <row r="87" spans="2:7" s="37" customFormat="1" ht="15">
      <c r="B87" s="62"/>
      <c r="G87" s="63"/>
    </row>
    <row r="88" spans="2:7" s="37" customFormat="1" ht="15">
      <c r="B88" s="62"/>
      <c r="G88" s="63"/>
    </row>
    <row r="89" spans="2:7" s="37" customFormat="1" ht="15">
      <c r="B89" s="62"/>
      <c r="G89" s="63"/>
    </row>
    <row r="90" spans="2:7" s="37" customFormat="1" ht="15">
      <c r="B90" s="62"/>
      <c r="G90" s="63"/>
    </row>
    <row r="91" spans="2:7" s="37" customFormat="1" ht="15">
      <c r="B91" s="62"/>
      <c r="G91" s="63"/>
    </row>
    <row r="92" spans="2:7" s="37" customFormat="1" ht="15">
      <c r="B92" s="62"/>
      <c r="G92" s="63"/>
    </row>
    <row r="93" spans="2:7" s="37" customFormat="1" ht="15">
      <c r="B93" s="62"/>
      <c r="G93" s="63"/>
    </row>
    <row r="94" spans="2:7" s="37" customFormat="1" ht="15">
      <c r="B94" s="62"/>
      <c r="G94" s="63"/>
    </row>
    <row r="95" spans="2:7" s="37" customFormat="1" ht="15">
      <c r="B95" s="62"/>
      <c r="G95" s="63"/>
    </row>
    <row r="96" spans="2:7" s="37" customFormat="1" ht="15">
      <c r="B96" s="62"/>
      <c r="G96" s="63"/>
    </row>
    <row r="97" spans="2:7" s="37" customFormat="1" ht="15">
      <c r="B97" s="62"/>
      <c r="G97" s="63"/>
    </row>
    <row r="98" spans="2:7" s="37" customFormat="1" ht="15">
      <c r="B98" s="62"/>
      <c r="G98" s="63"/>
    </row>
    <row r="99" spans="2:7" s="37" customFormat="1" ht="15">
      <c r="B99" s="62"/>
      <c r="G99" s="63"/>
    </row>
    <row r="100" spans="2:7" s="37" customFormat="1" ht="15">
      <c r="B100" s="62"/>
      <c r="G100" s="63"/>
    </row>
    <row r="101" spans="2:7" s="37" customFormat="1" ht="15">
      <c r="B101" s="62"/>
      <c r="G101" s="63"/>
    </row>
    <row r="102" spans="2:7" s="37" customFormat="1" ht="15">
      <c r="B102" s="62"/>
      <c r="G102" s="63"/>
    </row>
    <row r="103" spans="2:7" s="37" customFormat="1" ht="15">
      <c r="B103" s="62"/>
      <c r="G103" s="63"/>
    </row>
    <row r="104" spans="2:7" s="37" customFormat="1" ht="15">
      <c r="B104" s="62"/>
      <c r="G104" s="63"/>
    </row>
    <row r="105" spans="2:7" s="37" customFormat="1" ht="15">
      <c r="B105" s="62"/>
      <c r="G105" s="63"/>
    </row>
    <row r="106" spans="2:7" s="37" customFormat="1" ht="15">
      <c r="B106" s="62"/>
      <c r="G106" s="63"/>
    </row>
    <row r="107" spans="2:7" s="37" customFormat="1" ht="15">
      <c r="B107" s="62"/>
      <c r="G107" s="63"/>
    </row>
    <row r="108" spans="2:7" s="37" customFormat="1" ht="15">
      <c r="B108" s="62"/>
      <c r="G108" s="63"/>
    </row>
    <row r="109" spans="2:7" s="37" customFormat="1" ht="15">
      <c r="B109" s="62"/>
      <c r="G109" s="63"/>
    </row>
    <row r="110" spans="2:7" s="37" customFormat="1" ht="15">
      <c r="B110" s="62"/>
      <c r="G110" s="63"/>
    </row>
    <row r="111" spans="2:7" s="37" customFormat="1" ht="15">
      <c r="B111" s="62"/>
      <c r="G111" s="63"/>
    </row>
    <row r="112" spans="2:7" s="37" customFormat="1" ht="15">
      <c r="B112" s="62"/>
      <c r="G112" s="63"/>
    </row>
    <row r="113" spans="2:7" s="37" customFormat="1" ht="15">
      <c r="B113" s="62"/>
      <c r="G113" s="63"/>
    </row>
    <row r="114" spans="2:7" s="37" customFormat="1" ht="15">
      <c r="B114" s="62"/>
      <c r="G114" s="63"/>
    </row>
    <row r="115" spans="2:7" s="37" customFormat="1" ht="15">
      <c r="B115" s="62"/>
      <c r="G115" s="63"/>
    </row>
    <row r="116" spans="2:7" s="37" customFormat="1" ht="15">
      <c r="B116" s="62"/>
      <c r="G116" s="63"/>
    </row>
    <row r="117" spans="2:7" s="37" customFormat="1" ht="15">
      <c r="B117" s="62"/>
      <c r="G117" s="63"/>
    </row>
    <row r="118" spans="2:7" s="37" customFormat="1" ht="15">
      <c r="B118" s="62"/>
      <c r="G118" s="63"/>
    </row>
    <row r="119" spans="2:26" s="37" customFormat="1" ht="15">
      <c r="B119" s="62"/>
      <c r="G119" s="63"/>
      <c r="Z119" s="64"/>
    </row>
    <row r="120" spans="2:26" s="37" customFormat="1" ht="15">
      <c r="B120" s="62"/>
      <c r="G120" s="63"/>
      <c r="W120" s="64"/>
      <c r="X120" s="64"/>
      <c r="Y120" s="64"/>
      <c r="Z120" s="65"/>
    </row>
    <row r="121" spans="2:7" s="37" customFormat="1" ht="15">
      <c r="B121" s="62"/>
      <c r="G121" s="63"/>
    </row>
    <row r="122" spans="2:7" s="37" customFormat="1" ht="15">
      <c r="B122" s="62"/>
      <c r="G122" s="63"/>
    </row>
    <row r="123" spans="2:7" s="37" customFormat="1" ht="15">
      <c r="B123" s="62"/>
      <c r="G123" s="63"/>
    </row>
    <row r="124" spans="2:7" s="37" customFormat="1" ht="15">
      <c r="B124" s="62"/>
      <c r="G124" s="63"/>
    </row>
    <row r="125" spans="2:7" s="37" customFormat="1" ht="15">
      <c r="B125" s="62"/>
      <c r="G125" s="63"/>
    </row>
    <row r="126" spans="2:7" s="37" customFormat="1" ht="15">
      <c r="B126" s="62"/>
      <c r="G126" s="63"/>
    </row>
    <row r="127" spans="2:7" s="37" customFormat="1" ht="15">
      <c r="B127" s="62"/>
      <c r="G127" s="63"/>
    </row>
    <row r="128" spans="2:7" s="37" customFormat="1" ht="15">
      <c r="B128" s="62"/>
      <c r="G128" s="63"/>
    </row>
    <row r="129" spans="2:7" s="37" customFormat="1" ht="15">
      <c r="B129" s="62"/>
      <c r="G129" s="63"/>
    </row>
    <row r="130" spans="2:7" s="37" customFormat="1" ht="15">
      <c r="B130" s="62"/>
      <c r="G130" s="63"/>
    </row>
    <row r="131" spans="2:7" s="37" customFormat="1" ht="15">
      <c r="B131" s="62"/>
      <c r="G131" s="63"/>
    </row>
    <row r="132" spans="2:7" s="37" customFormat="1" ht="15">
      <c r="B132" s="62"/>
      <c r="G132" s="63"/>
    </row>
    <row r="133" spans="2:7" s="37" customFormat="1" ht="15">
      <c r="B133" s="62"/>
      <c r="G133" s="63"/>
    </row>
    <row r="134" spans="2:7" s="37" customFormat="1" ht="15">
      <c r="B134" s="62"/>
      <c r="G134" s="63"/>
    </row>
    <row r="135" spans="2:7" s="37" customFormat="1" ht="15">
      <c r="B135" s="62"/>
      <c r="G135" s="63"/>
    </row>
    <row r="136" spans="2:7" s="37" customFormat="1" ht="15">
      <c r="B136" s="62"/>
      <c r="G136" s="63"/>
    </row>
    <row r="137" spans="2:7" s="37" customFormat="1" ht="15">
      <c r="B137" s="62"/>
      <c r="G137" s="63"/>
    </row>
    <row r="138" spans="2:7" s="37" customFormat="1" ht="15">
      <c r="B138" s="62"/>
      <c r="G138" s="63"/>
    </row>
    <row r="139" spans="2:7" s="37" customFormat="1" ht="15">
      <c r="B139" s="62"/>
      <c r="G139" s="63"/>
    </row>
    <row r="140" spans="2:7" s="37" customFormat="1" ht="15">
      <c r="B140" s="62"/>
      <c r="G140" s="63"/>
    </row>
    <row r="141" spans="2:7" s="37" customFormat="1" ht="15">
      <c r="B141" s="62"/>
      <c r="G141" s="63"/>
    </row>
    <row r="142" spans="2:7" s="37" customFormat="1" ht="15">
      <c r="B142" s="62"/>
      <c r="G142" s="63"/>
    </row>
    <row r="143" spans="2:7" s="37" customFormat="1" ht="15">
      <c r="B143" s="62"/>
      <c r="G143" s="63"/>
    </row>
    <row r="144" spans="2:7" s="37" customFormat="1" ht="15">
      <c r="B144" s="62"/>
      <c r="G144" s="63"/>
    </row>
    <row r="145" spans="2:7" s="37" customFormat="1" ht="15">
      <c r="B145" s="62"/>
      <c r="G145" s="63"/>
    </row>
    <row r="146" spans="2:7" s="37" customFormat="1" ht="15">
      <c r="B146" s="62"/>
      <c r="G146" s="63"/>
    </row>
    <row r="147" spans="2:7" s="37" customFormat="1" ht="15">
      <c r="B147" s="62"/>
      <c r="G147" s="63"/>
    </row>
    <row r="148" spans="2:7" s="37" customFormat="1" ht="15">
      <c r="B148" s="62"/>
      <c r="G148" s="63"/>
    </row>
    <row r="149" spans="2:7" s="37" customFormat="1" ht="15">
      <c r="B149" s="62"/>
      <c r="G149" s="63"/>
    </row>
    <row r="150" spans="2:7" s="37" customFormat="1" ht="15">
      <c r="B150" s="62"/>
      <c r="G150" s="63"/>
    </row>
    <row r="151" spans="2:7" s="37" customFormat="1" ht="15">
      <c r="B151" s="62"/>
      <c r="G151" s="63"/>
    </row>
    <row r="152" spans="2:7" s="37" customFormat="1" ht="15">
      <c r="B152" s="62"/>
      <c r="G152" s="63"/>
    </row>
    <row r="153" spans="2:7" s="37" customFormat="1" ht="15">
      <c r="B153" s="62"/>
      <c r="G153" s="63"/>
    </row>
    <row r="154" spans="2:7" s="37" customFormat="1" ht="15">
      <c r="B154" s="62"/>
      <c r="G154" s="63"/>
    </row>
    <row r="155" spans="2:7" s="37" customFormat="1" ht="15">
      <c r="B155" s="62"/>
      <c r="G155" s="63"/>
    </row>
    <row r="156" spans="2:7" s="37" customFormat="1" ht="15">
      <c r="B156" s="62"/>
      <c r="G156" s="63"/>
    </row>
    <row r="157" spans="2:7" s="37" customFormat="1" ht="15">
      <c r="B157" s="62"/>
      <c r="G157" s="63"/>
    </row>
    <row r="158" spans="2:7" s="37" customFormat="1" ht="15">
      <c r="B158" s="62"/>
      <c r="G158" s="63"/>
    </row>
    <row r="159" spans="2:7" s="37" customFormat="1" ht="15">
      <c r="B159" s="62"/>
      <c r="G159" s="63"/>
    </row>
    <row r="160" spans="2:7" s="37" customFormat="1" ht="15">
      <c r="B160" s="62"/>
      <c r="G160" s="63"/>
    </row>
    <row r="161" spans="2:7" s="37" customFormat="1" ht="15">
      <c r="B161" s="62"/>
      <c r="G161" s="63"/>
    </row>
    <row r="162" spans="2:7" s="37" customFormat="1" ht="15">
      <c r="B162" s="62"/>
      <c r="G162" s="63"/>
    </row>
    <row r="163" spans="2:7" s="37" customFormat="1" ht="15">
      <c r="B163" s="62"/>
      <c r="G163" s="63"/>
    </row>
    <row r="164" spans="2:7" s="37" customFormat="1" ht="15">
      <c r="B164" s="62"/>
      <c r="G164" s="63"/>
    </row>
    <row r="165" spans="2:7" s="37" customFormat="1" ht="15">
      <c r="B165" s="62"/>
      <c r="G165" s="63"/>
    </row>
    <row r="166" spans="2:7" s="37" customFormat="1" ht="15">
      <c r="B166" s="62"/>
      <c r="G166" s="63"/>
    </row>
    <row r="167" spans="2:7" s="37" customFormat="1" ht="15">
      <c r="B167" s="62"/>
      <c r="G167" s="63"/>
    </row>
    <row r="168" spans="2:7" s="37" customFormat="1" ht="15">
      <c r="B168" s="62"/>
      <c r="G168" s="63"/>
    </row>
    <row r="169" spans="2:7" s="37" customFormat="1" ht="15">
      <c r="B169" s="62"/>
      <c r="G169" s="63"/>
    </row>
    <row r="170" spans="2:7" s="37" customFormat="1" ht="15">
      <c r="B170" s="62"/>
      <c r="G170" s="63"/>
    </row>
    <row r="171" spans="2:7" s="37" customFormat="1" ht="15">
      <c r="B171" s="62"/>
      <c r="G171" s="63"/>
    </row>
    <row r="172" spans="2:7" s="37" customFormat="1" ht="15">
      <c r="B172" s="62"/>
      <c r="G172" s="63"/>
    </row>
    <row r="173" spans="2:7" s="37" customFormat="1" ht="15">
      <c r="B173" s="62"/>
      <c r="G173" s="63"/>
    </row>
    <row r="174" spans="2:7" s="37" customFormat="1" ht="15">
      <c r="B174" s="62"/>
      <c r="G174" s="63"/>
    </row>
    <row r="175" spans="2:7" s="37" customFormat="1" ht="15">
      <c r="B175" s="62"/>
      <c r="G175" s="63"/>
    </row>
    <row r="176" spans="2:7" s="37" customFormat="1" ht="15">
      <c r="B176" s="62"/>
      <c r="G176" s="63"/>
    </row>
    <row r="177" spans="2:7" s="37" customFormat="1" ht="15">
      <c r="B177" s="62"/>
      <c r="G177" s="63"/>
    </row>
    <row r="178" spans="2:7" s="37" customFormat="1" ht="15">
      <c r="B178" s="62"/>
      <c r="G178" s="63"/>
    </row>
    <row r="179" spans="2:7" s="37" customFormat="1" ht="15">
      <c r="B179" s="62"/>
      <c r="G179" s="63"/>
    </row>
    <row r="180" spans="2:7" s="37" customFormat="1" ht="15">
      <c r="B180" s="62"/>
      <c r="G180" s="63"/>
    </row>
    <row r="181" spans="2:7" s="37" customFormat="1" ht="15">
      <c r="B181" s="62"/>
      <c r="G181" s="63"/>
    </row>
    <row r="182" spans="2:7" s="37" customFormat="1" ht="15">
      <c r="B182" s="62"/>
      <c r="G182" s="63"/>
    </row>
    <row r="183" spans="2:7" s="37" customFormat="1" ht="15">
      <c r="B183" s="62"/>
      <c r="G183" s="63"/>
    </row>
    <row r="184" spans="2:7" s="37" customFormat="1" ht="15">
      <c r="B184" s="62"/>
      <c r="G184" s="63"/>
    </row>
    <row r="185" spans="2:7" s="37" customFormat="1" ht="15">
      <c r="B185" s="62"/>
      <c r="G185" s="63"/>
    </row>
    <row r="186" spans="2:7" s="37" customFormat="1" ht="15">
      <c r="B186" s="62"/>
      <c r="G186" s="63"/>
    </row>
    <row r="187" spans="2:7" s="37" customFormat="1" ht="15">
      <c r="B187" s="62"/>
      <c r="G187" s="63"/>
    </row>
    <row r="188" spans="2:7" s="37" customFormat="1" ht="15">
      <c r="B188" s="62"/>
      <c r="G188" s="63"/>
    </row>
    <row r="189" spans="2:7" s="37" customFormat="1" ht="15">
      <c r="B189" s="62"/>
      <c r="G189" s="63"/>
    </row>
    <row r="190" spans="2:7" s="37" customFormat="1" ht="15">
      <c r="B190" s="62"/>
      <c r="G190" s="63"/>
    </row>
    <row r="191" spans="2:7" s="37" customFormat="1" ht="15">
      <c r="B191" s="62"/>
      <c r="G191" s="63"/>
    </row>
    <row r="192" spans="2:7" s="37" customFormat="1" ht="15">
      <c r="B192" s="62"/>
      <c r="G192" s="63"/>
    </row>
    <row r="193" spans="2:7" s="37" customFormat="1" ht="15">
      <c r="B193" s="62"/>
      <c r="G193" s="63"/>
    </row>
    <row r="194" spans="2:7" s="37" customFormat="1" ht="15">
      <c r="B194" s="62"/>
      <c r="G194" s="63"/>
    </row>
    <row r="195" spans="2:7" s="37" customFormat="1" ht="15">
      <c r="B195" s="62"/>
      <c r="G195" s="63"/>
    </row>
    <row r="196" spans="2:7" s="37" customFormat="1" ht="15">
      <c r="B196" s="62"/>
      <c r="G196" s="63"/>
    </row>
    <row r="197" spans="2:7" s="37" customFormat="1" ht="15">
      <c r="B197" s="62"/>
      <c r="G197" s="63"/>
    </row>
    <row r="198" spans="2:7" s="37" customFormat="1" ht="15">
      <c r="B198" s="62"/>
      <c r="G198" s="63"/>
    </row>
    <row r="199" spans="2:7" s="37" customFormat="1" ht="15">
      <c r="B199" s="62"/>
      <c r="G199" s="63"/>
    </row>
    <row r="200" spans="2:7" s="37" customFormat="1" ht="15">
      <c r="B200" s="62"/>
      <c r="G200" s="63"/>
    </row>
    <row r="201" spans="2:7" s="37" customFormat="1" ht="15">
      <c r="B201" s="62"/>
      <c r="G201" s="63"/>
    </row>
    <row r="202" spans="2:7" s="37" customFormat="1" ht="15">
      <c r="B202" s="62"/>
      <c r="G202" s="63"/>
    </row>
    <row r="203" spans="2:7" s="37" customFormat="1" ht="15">
      <c r="B203" s="62"/>
      <c r="G203" s="63"/>
    </row>
    <row r="204" spans="2:7" s="37" customFormat="1" ht="15">
      <c r="B204" s="62"/>
      <c r="G204" s="63"/>
    </row>
    <row r="205" spans="2:7" s="37" customFormat="1" ht="15">
      <c r="B205" s="62"/>
      <c r="G205" s="63"/>
    </row>
    <row r="206" spans="2:7" s="37" customFormat="1" ht="15">
      <c r="B206" s="62"/>
      <c r="G206" s="63"/>
    </row>
    <row r="207" spans="2:7" s="37" customFormat="1" ht="15">
      <c r="B207" s="62"/>
      <c r="G207" s="63"/>
    </row>
    <row r="208" spans="2:7" s="37" customFormat="1" ht="15">
      <c r="B208" s="62"/>
      <c r="G208" s="63"/>
    </row>
    <row r="209" spans="2:7" s="37" customFormat="1" ht="15">
      <c r="B209" s="62"/>
      <c r="G209" s="63"/>
    </row>
    <row r="210" spans="2:7" s="37" customFormat="1" ht="15">
      <c r="B210" s="62"/>
      <c r="G210" s="63"/>
    </row>
    <row r="211" spans="2:7" s="37" customFormat="1" ht="15">
      <c r="B211" s="62"/>
      <c r="G211" s="63"/>
    </row>
    <row r="212" spans="2:7" s="37" customFormat="1" ht="15">
      <c r="B212" s="62"/>
      <c r="G212" s="63"/>
    </row>
    <row r="213" spans="2:7" s="37" customFormat="1" ht="15">
      <c r="B213" s="62"/>
      <c r="G213" s="63"/>
    </row>
    <row r="214" spans="2:7" s="37" customFormat="1" ht="15">
      <c r="B214" s="62"/>
      <c r="G214" s="63"/>
    </row>
    <row r="215" spans="2:7" s="37" customFormat="1" ht="15">
      <c r="B215" s="62"/>
      <c r="G215" s="63"/>
    </row>
    <row r="216" spans="2:7" s="37" customFormat="1" ht="15">
      <c r="B216" s="62"/>
      <c r="G216" s="63"/>
    </row>
    <row r="217" spans="2:7" s="37" customFormat="1" ht="15">
      <c r="B217" s="62"/>
      <c r="G217" s="63"/>
    </row>
    <row r="218" spans="2:7" s="37" customFormat="1" ht="15">
      <c r="B218" s="62"/>
      <c r="G218" s="63"/>
    </row>
    <row r="219" spans="2:7" s="37" customFormat="1" ht="15">
      <c r="B219" s="62"/>
      <c r="G219" s="63"/>
    </row>
    <row r="220" spans="2:7" s="37" customFormat="1" ht="15">
      <c r="B220" s="62"/>
      <c r="G220" s="63"/>
    </row>
    <row r="221" spans="2:7" s="37" customFormat="1" ht="15">
      <c r="B221" s="62"/>
      <c r="G221" s="63"/>
    </row>
    <row r="222" spans="2:7" s="37" customFormat="1" ht="15">
      <c r="B222" s="62"/>
      <c r="G222" s="63"/>
    </row>
    <row r="223" spans="2:7" s="37" customFormat="1" ht="15">
      <c r="B223" s="62"/>
      <c r="G223" s="63"/>
    </row>
    <row r="224" spans="2:7" s="37" customFormat="1" ht="15">
      <c r="B224" s="62"/>
      <c r="G224" s="63"/>
    </row>
    <row r="225" spans="2:7" s="37" customFormat="1" ht="15">
      <c r="B225" s="62"/>
      <c r="G225" s="63"/>
    </row>
    <row r="226" spans="2:7" s="37" customFormat="1" ht="15">
      <c r="B226" s="62"/>
      <c r="G226" s="63"/>
    </row>
    <row r="227" spans="2:7" s="37" customFormat="1" ht="15">
      <c r="B227" s="62"/>
      <c r="G227" s="63"/>
    </row>
    <row r="228" spans="2:7" s="37" customFormat="1" ht="15">
      <c r="B228" s="62"/>
      <c r="G228" s="63"/>
    </row>
    <row r="229" spans="2:7" s="37" customFormat="1" ht="15">
      <c r="B229" s="62"/>
      <c r="G229" s="63"/>
    </row>
    <row r="230" spans="2:7" s="37" customFormat="1" ht="15">
      <c r="B230" s="62"/>
      <c r="G230" s="63"/>
    </row>
    <row r="231" spans="2:7" s="37" customFormat="1" ht="15">
      <c r="B231" s="62"/>
      <c r="G231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9">
      <selection activeCell="D10" sqref="D10"/>
    </sheetView>
  </sheetViews>
  <sheetFormatPr defaultColWidth="25.421875" defaultRowHeight="12.75" customHeight="1"/>
  <cols>
    <col min="1" max="1" width="16.00390625" style="7" customWidth="1"/>
    <col min="2" max="2" width="25.421875" style="7" customWidth="1"/>
    <col min="3" max="3" width="15.00390625" style="7" customWidth="1"/>
    <col min="4" max="4" width="19.28125" style="7" customWidth="1"/>
    <col min="5" max="5" width="13.421875" style="7" customWidth="1"/>
    <col min="6" max="8" width="25.421875" style="7" customWidth="1"/>
  </cols>
  <sheetData>
    <row r="1" spans="1:7" s="7" customFormat="1" ht="21" customHeight="1">
      <c r="A1" s="19"/>
      <c r="B1" s="19"/>
      <c r="C1" s="19"/>
      <c r="D1" s="19"/>
      <c r="E1" s="19"/>
      <c r="F1" s="19"/>
      <c r="G1" s="19"/>
    </row>
    <row r="2" spans="1:7" s="7" customFormat="1" ht="29.25" customHeight="1">
      <c r="A2" s="91" t="s">
        <v>110</v>
      </c>
      <c r="B2" s="91"/>
      <c r="C2" s="91"/>
      <c r="D2" s="91"/>
      <c r="E2" s="91"/>
      <c r="F2" s="21"/>
      <c r="G2" s="21"/>
    </row>
    <row r="3" spans="1:7" s="7" customFormat="1" ht="21" customHeight="1">
      <c r="A3" s="25" t="s">
        <v>26</v>
      </c>
      <c r="B3" s="23"/>
      <c r="C3" s="23"/>
      <c r="D3" s="23"/>
      <c r="E3" s="20" t="s">
        <v>2</v>
      </c>
      <c r="F3" s="19"/>
      <c r="G3" s="19"/>
    </row>
    <row r="4" spans="1:7" s="7" customFormat="1" ht="17.25" customHeight="1">
      <c r="A4" s="83" t="s">
        <v>92</v>
      </c>
      <c r="B4" s="83"/>
      <c r="C4" s="83" t="s">
        <v>111</v>
      </c>
      <c r="D4" s="83"/>
      <c r="E4" s="83"/>
      <c r="F4" s="19"/>
      <c r="G4" s="19"/>
    </row>
    <row r="5" spans="1:7" s="7" customFormat="1" ht="21" customHeight="1">
      <c r="A5" s="9" t="s">
        <v>95</v>
      </c>
      <c r="B5" s="9" t="s">
        <v>96</v>
      </c>
      <c r="C5" s="9" t="s">
        <v>29</v>
      </c>
      <c r="D5" s="9" t="s">
        <v>93</v>
      </c>
      <c r="E5" s="9" t="s">
        <v>94</v>
      </c>
      <c r="F5" s="19"/>
      <c r="G5" s="19"/>
    </row>
    <row r="6" spans="1:7" s="7" customFormat="1" ht="21" customHeight="1">
      <c r="A6" s="16" t="s">
        <v>43</v>
      </c>
      <c r="B6" s="16" t="s">
        <v>43</v>
      </c>
      <c r="C6" s="35">
        <v>1</v>
      </c>
      <c r="D6" s="35">
        <f>C6+1</f>
        <v>2</v>
      </c>
      <c r="E6" s="35">
        <f>D6+1</f>
        <v>3</v>
      </c>
      <c r="F6" s="19"/>
      <c r="G6" s="19"/>
    </row>
    <row r="7" spans="1:7" s="7" customFormat="1" ht="28.5" customHeight="1">
      <c r="A7" s="24"/>
      <c r="B7" s="24" t="s">
        <v>29</v>
      </c>
      <c r="C7" s="24">
        <v>775.16</v>
      </c>
      <c r="D7" s="24">
        <v>325.16</v>
      </c>
      <c r="E7" s="24">
        <v>450</v>
      </c>
      <c r="F7" s="19"/>
      <c r="G7" s="19"/>
    </row>
    <row r="8" spans="1:5" s="7" customFormat="1" ht="28.5" customHeight="1">
      <c r="A8" s="24" t="s">
        <v>44</v>
      </c>
      <c r="B8" s="24" t="s">
        <v>45</v>
      </c>
      <c r="C8" s="24">
        <v>693.66</v>
      </c>
      <c r="D8" s="24">
        <v>243.66</v>
      </c>
      <c r="E8" s="24">
        <v>450</v>
      </c>
    </row>
    <row r="9" spans="1:5" s="7" customFormat="1" ht="28.5" customHeight="1">
      <c r="A9" s="24" t="s">
        <v>46</v>
      </c>
      <c r="B9" s="24" t="s">
        <v>47</v>
      </c>
      <c r="C9" s="24">
        <v>693.66</v>
      </c>
      <c r="D9" s="24">
        <v>243.66</v>
      </c>
      <c r="E9" s="24">
        <v>450</v>
      </c>
    </row>
    <row r="10" spans="1:5" s="7" customFormat="1" ht="28.5" customHeight="1">
      <c r="A10" s="24" t="s">
        <v>48</v>
      </c>
      <c r="B10" s="24" t="s">
        <v>49</v>
      </c>
      <c r="C10" s="24">
        <v>243.66</v>
      </c>
      <c r="D10" s="24">
        <v>243.66</v>
      </c>
      <c r="E10" s="24"/>
    </row>
    <row r="11" spans="1:5" s="7" customFormat="1" ht="28.5" customHeight="1">
      <c r="A11" s="24" t="s">
        <v>50</v>
      </c>
      <c r="B11" s="24" t="s">
        <v>51</v>
      </c>
      <c r="C11" s="24">
        <v>450</v>
      </c>
      <c r="D11" s="24"/>
      <c r="E11" s="24">
        <v>450</v>
      </c>
    </row>
    <row r="12" spans="1:5" s="7" customFormat="1" ht="28.5" customHeight="1">
      <c r="A12" s="24" t="s">
        <v>56</v>
      </c>
      <c r="B12" s="24" t="s">
        <v>57</v>
      </c>
      <c r="C12" s="24">
        <v>33.25</v>
      </c>
      <c r="D12" s="24">
        <v>33.25</v>
      </c>
      <c r="E12" s="24"/>
    </row>
    <row r="13" spans="1:5" s="7" customFormat="1" ht="28.5" customHeight="1">
      <c r="A13" s="24" t="s">
        <v>58</v>
      </c>
      <c r="B13" s="24" t="s">
        <v>59</v>
      </c>
      <c r="C13" s="24">
        <v>33.25</v>
      </c>
      <c r="D13" s="24">
        <v>33.25</v>
      </c>
      <c r="E13" s="24"/>
    </row>
    <row r="14" spans="1:5" s="7" customFormat="1" ht="28.5" customHeight="1">
      <c r="A14" s="24" t="s">
        <v>60</v>
      </c>
      <c r="B14" s="24" t="s">
        <v>61</v>
      </c>
      <c r="C14" s="24">
        <v>33.25</v>
      </c>
      <c r="D14" s="24">
        <v>33.25</v>
      </c>
      <c r="E14" s="24"/>
    </row>
    <row r="15" spans="1:5" s="7" customFormat="1" ht="28.5" customHeight="1">
      <c r="A15" s="24" t="s">
        <v>66</v>
      </c>
      <c r="B15" s="24" t="s">
        <v>67</v>
      </c>
      <c r="C15" s="24">
        <v>15.37</v>
      </c>
      <c r="D15" s="24">
        <v>15.37</v>
      </c>
      <c r="E15" s="24"/>
    </row>
    <row r="16" spans="1:5" s="7" customFormat="1" ht="28.5" customHeight="1">
      <c r="A16" s="24" t="s">
        <v>68</v>
      </c>
      <c r="B16" s="24" t="s">
        <v>69</v>
      </c>
      <c r="C16" s="24">
        <v>15.37</v>
      </c>
      <c r="D16" s="24">
        <v>15.37</v>
      </c>
      <c r="E16" s="24"/>
    </row>
    <row r="17" spans="1:5" s="7" customFormat="1" ht="28.5" customHeight="1">
      <c r="A17" s="24" t="s">
        <v>70</v>
      </c>
      <c r="B17" s="24" t="s">
        <v>71</v>
      </c>
      <c r="C17" s="24">
        <v>15.37</v>
      </c>
      <c r="D17" s="24">
        <v>15.37</v>
      </c>
      <c r="E17" s="24"/>
    </row>
    <row r="18" spans="1:5" s="7" customFormat="1" ht="28.5" customHeight="1">
      <c r="A18" s="24" t="s">
        <v>78</v>
      </c>
      <c r="B18" s="24" t="s">
        <v>79</v>
      </c>
      <c r="C18" s="24">
        <v>32.88</v>
      </c>
      <c r="D18" s="24">
        <v>32.88</v>
      </c>
      <c r="E18" s="24"/>
    </row>
    <row r="19" spans="1:5" s="7" customFormat="1" ht="28.5" customHeight="1">
      <c r="A19" s="24" t="s">
        <v>80</v>
      </c>
      <c r="B19" s="24" t="s">
        <v>81</v>
      </c>
      <c r="C19" s="24">
        <v>32.88</v>
      </c>
      <c r="D19" s="24">
        <v>32.88</v>
      </c>
      <c r="E19" s="24"/>
    </row>
    <row r="20" spans="1:5" s="7" customFormat="1" ht="28.5" customHeight="1">
      <c r="A20" s="24" t="s">
        <v>82</v>
      </c>
      <c r="B20" s="24" t="s">
        <v>83</v>
      </c>
      <c r="C20" s="24">
        <v>32.88</v>
      </c>
      <c r="D20" s="24">
        <v>32.88</v>
      </c>
      <c r="E20" s="24"/>
    </row>
    <row r="21" s="7" customFormat="1" ht="21" customHeight="1"/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  <row r="29" s="7" customFormat="1" ht="21" customHeight="1"/>
    <row r="30" s="7" customFormat="1" ht="21" customHeight="1"/>
    <row r="31" s="7" customFormat="1" ht="21" customHeight="1"/>
    <row r="32" s="7" customFormat="1" ht="14.25"/>
    <row r="33" s="7" customFormat="1" ht="14.25"/>
    <row r="34" s="7" customFormat="1" ht="14.25"/>
    <row r="35" s="7" customFormat="1" ht="14.25"/>
    <row r="36" s="7" customFormat="1" ht="14.25"/>
    <row r="37" s="7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8">
      <selection activeCell="B13" sqref="B13"/>
    </sheetView>
  </sheetViews>
  <sheetFormatPr defaultColWidth="9.140625" defaultRowHeight="12.75" customHeight="1"/>
  <cols>
    <col min="1" max="1" width="28.00390625" style="7" customWidth="1"/>
    <col min="2" max="2" width="38.00390625" style="7" customWidth="1"/>
    <col min="3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1" customHeight="1">
      <c r="A1" s="19"/>
      <c r="B1" s="19"/>
      <c r="C1" s="19"/>
      <c r="D1" s="19"/>
      <c r="E1" s="19"/>
      <c r="F1" s="19"/>
      <c r="G1" s="19"/>
    </row>
    <row r="2" spans="1:7" s="7" customFormat="1" ht="29.25" customHeight="1">
      <c r="A2" s="91" t="s">
        <v>112</v>
      </c>
      <c r="B2" s="91"/>
      <c r="C2" s="91"/>
      <c r="D2" s="91"/>
      <c r="E2" s="91"/>
      <c r="F2" s="21"/>
      <c r="G2" s="21"/>
    </row>
    <row r="3" spans="1:7" s="7" customFormat="1" ht="21" customHeight="1">
      <c r="A3" s="25" t="s">
        <v>26</v>
      </c>
      <c r="B3" s="23"/>
      <c r="C3" s="23"/>
      <c r="D3" s="23"/>
      <c r="E3" s="20" t="s">
        <v>2</v>
      </c>
      <c r="F3" s="19"/>
      <c r="G3" s="19"/>
    </row>
    <row r="4" spans="1:7" s="7" customFormat="1" ht="17.25" customHeight="1">
      <c r="A4" s="83" t="s">
        <v>113</v>
      </c>
      <c r="B4" s="83"/>
      <c r="C4" s="83" t="s">
        <v>114</v>
      </c>
      <c r="D4" s="83"/>
      <c r="E4" s="83"/>
      <c r="F4" s="19"/>
      <c r="G4" s="19"/>
    </row>
    <row r="5" spans="1:7" s="7" customFormat="1" ht="21" customHeight="1">
      <c r="A5" s="9" t="s">
        <v>95</v>
      </c>
      <c r="B5" s="15" t="s">
        <v>96</v>
      </c>
      <c r="C5" s="34" t="s">
        <v>29</v>
      </c>
      <c r="D5" s="34" t="s">
        <v>115</v>
      </c>
      <c r="E5" s="34" t="s">
        <v>116</v>
      </c>
      <c r="F5" s="19"/>
      <c r="G5" s="19"/>
    </row>
    <row r="6" spans="1:7" s="7" customFormat="1" ht="21" customHeight="1">
      <c r="A6" s="16" t="s">
        <v>43</v>
      </c>
      <c r="B6" s="16" t="s">
        <v>43</v>
      </c>
      <c r="C6" s="35">
        <v>1</v>
      </c>
      <c r="D6" s="35">
        <f>C6+1</f>
        <v>2</v>
      </c>
      <c r="E6" s="35">
        <f>D6+1</f>
        <v>3</v>
      </c>
      <c r="F6" s="19"/>
      <c r="G6" s="19"/>
    </row>
    <row r="7" spans="1:8" s="7" customFormat="1" ht="27" customHeight="1">
      <c r="A7" s="10"/>
      <c r="B7" s="10" t="s">
        <v>29</v>
      </c>
      <c r="C7" s="32">
        <v>325.16</v>
      </c>
      <c r="D7" s="32">
        <v>296.15</v>
      </c>
      <c r="E7" s="32">
        <v>29.01</v>
      </c>
      <c r="F7" s="36"/>
      <c r="G7" s="36"/>
      <c r="H7" s="18"/>
    </row>
    <row r="8" spans="1:5" s="7" customFormat="1" ht="27" customHeight="1">
      <c r="A8" s="10" t="s">
        <v>117</v>
      </c>
      <c r="B8" s="10" t="s">
        <v>118</v>
      </c>
      <c r="C8" s="32">
        <v>296.15</v>
      </c>
      <c r="D8" s="32">
        <v>296.15</v>
      </c>
      <c r="E8" s="32"/>
    </row>
    <row r="9" spans="1:5" s="7" customFormat="1" ht="27" customHeight="1">
      <c r="A9" s="10" t="s">
        <v>119</v>
      </c>
      <c r="B9" s="10" t="s">
        <v>120</v>
      </c>
      <c r="C9" s="32">
        <v>190.43</v>
      </c>
      <c r="D9" s="32">
        <v>190.43</v>
      </c>
      <c r="E9" s="32"/>
    </row>
    <row r="10" spans="1:5" s="7" customFormat="1" ht="27" customHeight="1">
      <c r="A10" s="10" t="s">
        <v>121</v>
      </c>
      <c r="B10" s="10" t="s">
        <v>122</v>
      </c>
      <c r="C10" s="32">
        <v>1.97</v>
      </c>
      <c r="D10" s="32">
        <v>1.97</v>
      </c>
      <c r="E10" s="32"/>
    </row>
    <row r="11" spans="1:5" s="7" customFormat="1" ht="27" customHeight="1">
      <c r="A11" s="10" t="s">
        <v>123</v>
      </c>
      <c r="B11" s="10" t="s">
        <v>124</v>
      </c>
      <c r="C11" s="32">
        <v>22.25</v>
      </c>
      <c r="D11" s="32">
        <v>22.25</v>
      </c>
      <c r="E11" s="32"/>
    </row>
    <row r="12" spans="1:5" s="7" customFormat="1" ht="27" customHeight="1">
      <c r="A12" s="10" t="s">
        <v>125</v>
      </c>
      <c r="B12" s="10" t="s">
        <v>126</v>
      </c>
      <c r="C12" s="32">
        <v>33.25</v>
      </c>
      <c r="D12" s="32">
        <v>33.25</v>
      </c>
      <c r="E12" s="32"/>
    </row>
    <row r="13" spans="1:5" s="7" customFormat="1" ht="27" customHeight="1">
      <c r="A13" s="10" t="s">
        <v>127</v>
      </c>
      <c r="B13" s="10" t="s">
        <v>128</v>
      </c>
      <c r="C13" s="32">
        <v>15.37</v>
      </c>
      <c r="D13" s="32">
        <v>15.37</v>
      </c>
      <c r="E13" s="32"/>
    </row>
    <row r="14" spans="1:5" s="7" customFormat="1" ht="27" customHeight="1">
      <c r="A14" s="10" t="s">
        <v>129</v>
      </c>
      <c r="B14" s="10" t="s">
        <v>130</v>
      </c>
      <c r="C14" s="32">
        <v>32.88</v>
      </c>
      <c r="D14" s="32">
        <v>32.88</v>
      </c>
      <c r="E14" s="32"/>
    </row>
    <row r="15" spans="1:5" s="7" customFormat="1" ht="27" customHeight="1">
      <c r="A15" s="10" t="s">
        <v>131</v>
      </c>
      <c r="B15" s="10" t="s">
        <v>132</v>
      </c>
      <c r="C15" s="32">
        <v>29.01</v>
      </c>
      <c r="D15" s="32"/>
      <c r="E15" s="32">
        <v>29.01</v>
      </c>
    </row>
    <row r="16" spans="1:5" s="7" customFormat="1" ht="27" customHeight="1">
      <c r="A16" s="10" t="s">
        <v>133</v>
      </c>
      <c r="B16" s="10" t="s">
        <v>134</v>
      </c>
      <c r="C16" s="32">
        <v>4.88</v>
      </c>
      <c r="D16" s="32"/>
      <c r="E16" s="32">
        <v>4.88</v>
      </c>
    </row>
    <row r="17" spans="1:5" s="7" customFormat="1" ht="27" customHeight="1">
      <c r="A17" s="10" t="s">
        <v>135</v>
      </c>
      <c r="B17" s="10" t="s">
        <v>136</v>
      </c>
      <c r="C17" s="32">
        <v>0.056</v>
      </c>
      <c r="D17" s="32"/>
      <c r="E17" s="32">
        <v>0.056</v>
      </c>
    </row>
    <row r="18" spans="1:5" s="7" customFormat="1" ht="27" customHeight="1">
      <c r="A18" s="10" t="s">
        <v>137</v>
      </c>
      <c r="B18" s="10" t="s">
        <v>138</v>
      </c>
      <c r="C18" s="32">
        <v>1.2</v>
      </c>
      <c r="D18" s="32"/>
      <c r="E18" s="32">
        <v>1.2</v>
      </c>
    </row>
    <row r="19" spans="1:5" s="7" customFormat="1" ht="27" customHeight="1">
      <c r="A19" s="10" t="s">
        <v>139</v>
      </c>
      <c r="B19" s="10" t="s">
        <v>140</v>
      </c>
      <c r="C19" s="32">
        <v>7.2</v>
      </c>
      <c r="D19" s="32"/>
      <c r="E19" s="32">
        <v>7.2</v>
      </c>
    </row>
    <row r="20" spans="1:5" s="7" customFormat="1" ht="27" customHeight="1">
      <c r="A20" s="10" t="s">
        <v>141</v>
      </c>
      <c r="B20" s="10" t="s">
        <v>142</v>
      </c>
      <c r="C20" s="32">
        <v>7.944</v>
      </c>
      <c r="D20" s="32"/>
      <c r="E20" s="32">
        <v>7.944</v>
      </c>
    </row>
    <row r="21" spans="1:5" s="7" customFormat="1" ht="27" customHeight="1">
      <c r="A21" s="10" t="s">
        <v>143</v>
      </c>
      <c r="B21" s="10" t="s">
        <v>144</v>
      </c>
      <c r="C21" s="32">
        <v>2.23</v>
      </c>
      <c r="D21" s="32"/>
      <c r="E21" s="32">
        <v>2.23</v>
      </c>
    </row>
    <row r="22" spans="1:5" s="7" customFormat="1" ht="27" customHeight="1">
      <c r="A22" s="10" t="s">
        <v>145</v>
      </c>
      <c r="B22" s="10" t="s">
        <v>146</v>
      </c>
      <c r="C22" s="32">
        <v>1.78</v>
      </c>
      <c r="D22" s="32"/>
      <c r="E22" s="32">
        <v>1.78</v>
      </c>
    </row>
    <row r="23" spans="1:5" s="7" customFormat="1" ht="27" customHeight="1">
      <c r="A23" s="10" t="s">
        <v>147</v>
      </c>
      <c r="B23" s="10" t="s">
        <v>148</v>
      </c>
      <c r="C23" s="32">
        <v>3.72</v>
      </c>
      <c r="D23" s="32"/>
      <c r="E23" s="32">
        <v>3.72</v>
      </c>
    </row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  <row r="29" s="7" customFormat="1" ht="21" customHeight="1"/>
    <row r="30" s="7" customFormat="1" ht="21" customHeight="1"/>
    <row r="31" s="7" customFormat="1" ht="21" customHeight="1"/>
    <row r="32" s="7" customFormat="1" ht="21" customHeight="1"/>
    <row r="33" s="7" customFormat="1" ht="21" customHeight="1"/>
    <row r="34" s="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17.8515625" style="7" customWidth="1"/>
    <col min="2" max="2" width="38.00390625" style="7" customWidth="1"/>
    <col min="3" max="3" width="21.8515625" style="7" customWidth="1"/>
    <col min="4" max="4" width="15.140625" style="7" customWidth="1"/>
    <col min="5" max="5" width="14.28125" style="7" customWidth="1"/>
    <col min="6" max="6" width="14.7109375" style="7" customWidth="1"/>
    <col min="7" max="7" width="16.8515625" style="7" customWidth="1"/>
    <col min="8" max="8" width="9.140625" style="7" customWidth="1"/>
  </cols>
  <sheetData>
    <row r="1" spans="5:7" s="7" customFormat="1" ht="22.5" customHeight="1">
      <c r="E1" s="92"/>
      <c r="F1" s="92"/>
      <c r="G1" s="92"/>
    </row>
    <row r="2" spans="1:7" s="7" customFormat="1" ht="30" customHeight="1">
      <c r="A2" s="91" t="s">
        <v>149</v>
      </c>
      <c r="B2" s="91"/>
      <c r="C2" s="91"/>
      <c r="D2" s="91"/>
      <c r="E2" s="91"/>
      <c r="F2" s="91"/>
      <c r="G2" s="91"/>
    </row>
    <row r="3" spans="1:7" s="7" customFormat="1" ht="18" customHeight="1">
      <c r="A3" s="22" t="s">
        <v>91</v>
      </c>
      <c r="B3" s="22"/>
      <c r="C3" s="22"/>
      <c r="D3" s="22"/>
      <c r="E3" s="26"/>
      <c r="F3" s="26"/>
      <c r="G3" s="20" t="s">
        <v>2</v>
      </c>
    </row>
    <row r="4" spans="1:7" s="7" customFormat="1" ht="31.5" customHeight="1">
      <c r="A4" s="83" t="s">
        <v>150</v>
      </c>
      <c r="B4" s="83" t="s">
        <v>151</v>
      </c>
      <c r="C4" s="83" t="s">
        <v>29</v>
      </c>
      <c r="D4" s="86" t="s">
        <v>152</v>
      </c>
      <c r="E4" s="86" t="s">
        <v>153</v>
      </c>
      <c r="F4" s="86" t="s">
        <v>154</v>
      </c>
      <c r="G4" s="86" t="s">
        <v>155</v>
      </c>
    </row>
    <row r="5" spans="1:7" s="7" customFormat="1" ht="12" customHeight="1">
      <c r="A5" s="83"/>
      <c r="B5" s="83"/>
      <c r="C5" s="83"/>
      <c r="D5" s="86"/>
      <c r="E5" s="86"/>
      <c r="F5" s="86"/>
      <c r="G5" s="86"/>
    </row>
    <row r="6" spans="1:7" s="7" customFormat="1" ht="21.75" customHeight="1">
      <c r="A6" s="28" t="s">
        <v>43</v>
      </c>
      <c r="B6" s="28" t="s">
        <v>43</v>
      </c>
      <c r="C6" s="29">
        <v>1</v>
      </c>
      <c r="D6" s="29">
        <v>2</v>
      </c>
      <c r="E6" s="29">
        <v>5</v>
      </c>
      <c r="F6" s="29">
        <v>6</v>
      </c>
      <c r="G6" s="30">
        <v>7</v>
      </c>
    </row>
    <row r="7" spans="1:7" s="7" customFormat="1" ht="27.75" customHeight="1">
      <c r="A7" s="31"/>
      <c r="B7" s="31"/>
      <c r="C7" s="32"/>
      <c r="D7" s="32"/>
      <c r="E7" s="33">
        <v>20</v>
      </c>
      <c r="F7" s="32"/>
      <c r="G7" s="32"/>
    </row>
    <row r="8" s="7" customFormat="1" ht="14.25"/>
    <row r="9" s="7" customFormat="1" ht="14.25"/>
    <row r="10" s="7" customFormat="1" ht="14.25"/>
    <row r="11" s="7" customFormat="1" ht="14.25"/>
    <row r="12" s="7" customFormat="1" ht="14.25"/>
    <row r="13" s="7" customFormat="1" ht="14.25"/>
    <row r="14" s="7" customFormat="1" ht="14.25"/>
    <row r="15" s="7" customFormat="1" ht="14.25"/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7" customFormat="1" ht="14.25"/>
    <row r="22" s="7" customFormat="1" ht="14.25"/>
    <row r="23" s="7" customFormat="1" ht="14.25"/>
    <row r="24" s="7" customFormat="1" ht="14.25"/>
    <row r="25" s="7" customFormat="1" ht="14.2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2.5" customHeight="1">
      <c r="A1" s="19"/>
      <c r="B1" s="19"/>
      <c r="C1" s="19"/>
      <c r="D1" s="93" t="s">
        <v>156</v>
      </c>
      <c r="E1" s="94"/>
      <c r="F1" s="19"/>
      <c r="G1" s="19"/>
    </row>
    <row r="2" spans="1:7" s="7" customFormat="1" ht="29.25" customHeight="1">
      <c r="A2" s="91" t="s">
        <v>157</v>
      </c>
      <c r="B2" s="91"/>
      <c r="C2" s="91"/>
      <c r="D2" s="91"/>
      <c r="E2" s="91"/>
      <c r="F2" s="21"/>
      <c r="G2" s="21"/>
    </row>
    <row r="3" spans="1:7" s="7" customFormat="1" ht="21" customHeight="1">
      <c r="A3" s="25"/>
      <c r="B3" s="23"/>
      <c r="C3" s="23"/>
      <c r="D3" s="23"/>
      <c r="E3" s="20" t="s">
        <v>2</v>
      </c>
      <c r="F3" s="19"/>
      <c r="G3" s="19"/>
    </row>
    <row r="4" spans="1:7" s="7" customFormat="1" ht="24.75" customHeight="1">
      <c r="A4" s="83" t="s">
        <v>92</v>
      </c>
      <c r="B4" s="83"/>
      <c r="C4" s="83" t="s">
        <v>111</v>
      </c>
      <c r="D4" s="83"/>
      <c r="E4" s="83"/>
      <c r="F4" s="19"/>
      <c r="G4" s="19"/>
    </row>
    <row r="5" spans="1:7" s="7" customFormat="1" ht="21" customHeight="1">
      <c r="A5" s="9" t="s">
        <v>95</v>
      </c>
      <c r="B5" s="9" t="s">
        <v>96</v>
      </c>
      <c r="C5" s="9" t="s">
        <v>29</v>
      </c>
      <c r="D5" s="9" t="s">
        <v>93</v>
      </c>
      <c r="E5" s="9" t="s">
        <v>94</v>
      </c>
      <c r="F5" s="19"/>
      <c r="G5" s="19"/>
    </row>
    <row r="6" spans="1:8" s="7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19"/>
      <c r="G6" s="19"/>
      <c r="H6" s="18"/>
    </row>
    <row r="7" spans="1:7" s="7" customFormat="1" ht="27" customHeight="1">
      <c r="A7" s="10"/>
      <c r="B7" s="10"/>
      <c r="C7" s="24"/>
      <c r="D7" s="24"/>
      <c r="E7" s="24"/>
      <c r="F7" s="19"/>
      <c r="G7" s="19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6.25" customHeight="1">
      <c r="A1" s="19"/>
      <c r="B1" s="19"/>
      <c r="C1" s="95" t="s">
        <v>158</v>
      </c>
      <c r="D1" s="95"/>
      <c r="E1" s="95"/>
      <c r="F1" s="19"/>
      <c r="G1" s="19"/>
    </row>
    <row r="2" spans="1:7" s="7" customFormat="1" ht="29.25" customHeight="1">
      <c r="A2" s="91" t="s">
        <v>159</v>
      </c>
      <c r="B2" s="91"/>
      <c r="C2" s="91"/>
      <c r="D2" s="91"/>
      <c r="E2" s="91"/>
      <c r="F2" s="21"/>
      <c r="G2" s="21"/>
    </row>
    <row r="3" spans="1:7" s="7" customFormat="1" ht="21" customHeight="1">
      <c r="A3" s="22" t="s">
        <v>1</v>
      </c>
      <c r="B3" s="23"/>
      <c r="C3" s="23"/>
      <c r="D3" s="23"/>
      <c r="E3" s="20" t="s">
        <v>2</v>
      </c>
      <c r="F3" s="19"/>
      <c r="G3" s="19"/>
    </row>
    <row r="4" spans="1:7" s="7" customFormat="1" ht="25.5" customHeight="1">
      <c r="A4" s="83" t="s">
        <v>92</v>
      </c>
      <c r="B4" s="83"/>
      <c r="C4" s="83" t="s">
        <v>111</v>
      </c>
      <c r="D4" s="83"/>
      <c r="E4" s="83"/>
      <c r="F4" s="19"/>
      <c r="G4" s="19"/>
    </row>
    <row r="5" spans="1:7" s="7" customFormat="1" ht="28.5" customHeight="1">
      <c r="A5" s="9" t="s">
        <v>95</v>
      </c>
      <c r="B5" s="9" t="s">
        <v>96</v>
      </c>
      <c r="C5" s="9" t="s">
        <v>29</v>
      </c>
      <c r="D5" s="9" t="s">
        <v>93</v>
      </c>
      <c r="E5" s="9" t="s">
        <v>94</v>
      </c>
      <c r="F5" s="19"/>
      <c r="G5" s="19"/>
    </row>
    <row r="6" spans="1:8" s="7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19"/>
      <c r="G6" s="19"/>
      <c r="H6" s="18"/>
    </row>
    <row r="7" spans="1:7" s="7" customFormat="1" ht="27" customHeight="1">
      <c r="A7" s="10"/>
      <c r="B7" s="10"/>
      <c r="C7" s="24"/>
      <c r="D7" s="24"/>
      <c r="E7" s="24"/>
      <c r="F7" s="19"/>
      <c r="G7" s="19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2022-03-21T03:33:08Z</dcterms:created>
  <dcterms:modified xsi:type="dcterms:W3CDTF">2023-04-24T00:43:13Z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B28E57F69FEA48038D470B1C8D28FFFB</vt:lpwstr>
  </property>
  <property fmtid="{D5CDD505-2E9C-101B-9397-08002B2CF9AE}" pid="3" name="KSOProductBuildVer">
    <vt:lpwstr>2052-11.1.0.11753</vt:lpwstr>
  </property>
  <property fmtid="{D5CDD505-2E9C-101B-9397-08002B2CF9AE}" pid="4" name="commondata">
    <vt:lpwstr>eyJoZGlkIjoiZDYyMjY3YTgzYmE1MDgzOTgzY2U5OWFlZmI0ZDk3YjAifQ==</vt:lpwstr>
  </property>
</Properties>
</file>