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'部门收入总表'!$A$1:$O$34</definedName>
    <definedName name="_xlnm.Print_Titles" localSheetId="3">'部门支出总表'!$A:$H,'部门支出总表'!$1:$6</definedName>
    <definedName name="_xlnm.Print_Area" localSheetId="3">'部门支出总表'!$A$1:$H$33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'一般公共预算基本支出表'!$A$1:$E$31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<sst xmlns="http://schemas.openxmlformats.org/spreadsheetml/2006/main" count="284" uniqueCount="146">
  <si>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</si>
  <si>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</si>
  <si>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</si>
  <si>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</si>
  <si>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</si>
  <si>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</si>
  <si>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</si>
  <si>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</si>
  <si>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</si>
  <si>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填报单位:419001信丰县大数据中心本级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</si>
  <si>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</si>
  <si>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</si>
  <si>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</si>
  <si>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</si>
  <si>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</si>
  <si>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</si>
  <si>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</si>
  <si>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</si>
  <si>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</si>
  <si>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</si>
  <si>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</si>
  <si>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</si>
  <si>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</si>
  <si>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</si>
  <si>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</si>
  <si>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</si>
  <si>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</si>
  <si>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</si>
  <si>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</si>
  <si>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</si>
  <si>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</si>
  <si>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</si>
  <si>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</si>
  <si>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</si>
  <si>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</si>
  <si>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</si>
  <si>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</si>
  <si>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</si>
  <si>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</si>
  <si>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</si>
  <si>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</si>
  <si>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</si>
  <si>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</si>
  <si>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</si>
  <si>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</si>
  <si>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</si>
  <si>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</si>
  <si>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</si>
  <si>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</si>
  <si>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</si>
  <si>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</si>
  <si>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</si>
  <si>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</si>
  <si>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</si>
  <si>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05</t>
  </si>
  <si>
    <t>　统计信息事务</t>
  </si>
  <si>
    <t>　　2010550</t>
  </si>
  <si>
    <t>　　事业运行</t>
  </si>
  <si>
    <t>208</t>
  </si>
  <si>
    <t>社会保障和就业支出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</si>
  <si>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</si>
  <si>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</si>
  <si>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</si>
  <si>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</si>
  <si>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</si>
  <si>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</si>
  <si>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</si>
  <si>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</si>
  <si>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</si>
  <si>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215</t>
  </si>
  <si>
    <t>资源勘探工业信息等支出</t>
  </si>
  <si>
    <t>　工业和信息产业监管</t>
  </si>
  <si>
    <t>　　2150599</t>
  </si>
  <si>
    <t>　　其他工业和信息产业监管支出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</si>
  <si>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</si>
  <si>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</si>
  <si>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</si>
  <si>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</si>
  <si>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</si>
  <si>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</si>
  <si>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</si>
  <si>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</si>
  <si>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</si>
  <si>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</si>
  <si>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</si>
  <si>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</si>
  <si>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</si>
  <si>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</si>
  <si>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</si>
  <si>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</si>
  <si>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</si>
  <si>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</si>
  <si>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</si>
  <si>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</si>
  <si>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</si>
  <si>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</si>
  <si>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</si>
  <si>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</si>
  <si>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</si>
  <si>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</si>
  <si>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</si>
  <si>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</si>
  <si>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</si>
  <si>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</si>
  <si>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</si>
  <si>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</si>
  <si>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</si>
  <si>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</si>
  <si>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</si>
  <si>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</si>
  <si>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</si>
  <si>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</si>
  <si>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</si>
  <si>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</si>
  <si>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</si>
  <si>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</si>
  <si>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</si>
  <si>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</si>
  <si>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</si>
  <si>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</si>
  <si>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</si>
  <si>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</si>
  <si>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</si>
  <si>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</si>
  <si>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</si>
  <si>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</si>
  <si>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</si>
  <si>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</si>
  <si>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</si>
  <si>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</si>
  <si>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</si>
  <si>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</si>
  <si>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</si>
  <si>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</si>
  <si>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</si>
  <si>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</si>
  <si>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</si>
  <si>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</si>
  <si>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</si>
  <si>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</si>
  <si>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419</t>
  </si>
  <si>
    <t>信丰县大数据中心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</si>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</sst>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143</v>
      </c>
      <c r="B2" s="2"/>
      <c r="C2" s="2"/>
    </row>
    <row r="3" s="1" customFormat="1" ht="17.25" customHeight="1"/>
    <row r="4" spans="1:3" s="1" customFormat="1" ht="15.75" customHeight="1">
      <c r="A4" s="3" t="s">
        <v>144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259.34</v>
      </c>
      <c r="C7" s="12"/>
      <c r="D7" s="11"/>
      <c r="F7" s="11"/>
    </row>
    <row r="8" spans="1:3" s="1" customFormat="1" ht="27.75" customHeight="1">
      <c r="A8" s="6" t="s">
        <v>53</v>
      </c>
      <c r="B8" s="7">
        <v>96.72</v>
      </c>
      <c r="C8" s="12"/>
    </row>
    <row r="9" spans="1:3" s="1" customFormat="1" ht="27.75" customHeight="1">
      <c r="A9" s="6" t="s">
        <v>59</v>
      </c>
      <c r="B9" s="7">
        <v>9.95</v>
      </c>
      <c r="C9" s="12"/>
    </row>
    <row r="10" spans="1:3" s="1" customFormat="1" ht="27.75" customHeight="1">
      <c r="A10" s="6" t="s">
        <v>64</v>
      </c>
      <c r="B10" s="7">
        <v>4.81</v>
      </c>
      <c r="C10" s="12"/>
    </row>
    <row r="11" spans="1:3" s="1" customFormat="1" ht="27.75" customHeight="1">
      <c r="A11" s="6" t="s">
        <v>70</v>
      </c>
      <c r="B11" s="7">
        <v>140.25</v>
      </c>
      <c r="C11" s="12"/>
    </row>
    <row r="12" spans="1:3" s="1" customFormat="1" ht="27.75" customHeight="1">
      <c r="A12" s="6" t="s">
        <v>75</v>
      </c>
      <c r="B12" s="7">
        <v>7.61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144</v>
      </c>
      <c r="B4" s="4" t="s">
        <v>38</v>
      </c>
      <c r="C4" s="4" t="s">
        <v>91</v>
      </c>
      <c r="D4" s="4" t="s">
        <v>92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119.09</v>
      </c>
      <c r="C7" s="8">
        <v>119.09</v>
      </c>
      <c r="D7" s="7"/>
    </row>
    <row r="8" spans="1:4" s="1" customFormat="1" ht="27.75" customHeight="1">
      <c r="A8" s="6" t="s">
        <v>53</v>
      </c>
      <c r="B8" s="7">
        <v>96.72</v>
      </c>
      <c r="C8" s="8">
        <v>96.72</v>
      </c>
      <c r="D8" s="7"/>
    </row>
    <row r="9" spans="1:4" s="1" customFormat="1" ht="27.75" customHeight="1">
      <c r="A9" s="6" t="s">
        <v>59</v>
      </c>
      <c r="B9" s="7">
        <v>9.95</v>
      </c>
      <c r="C9" s="8">
        <v>9.95</v>
      </c>
      <c r="D9" s="7"/>
    </row>
    <row r="10" spans="1:4" s="1" customFormat="1" ht="27.75" customHeight="1">
      <c r="A10" s="6" t="s">
        <v>64</v>
      </c>
      <c r="B10" s="7">
        <v>4.81</v>
      </c>
      <c r="C10" s="8">
        <v>4.81</v>
      </c>
      <c r="D10" s="7"/>
    </row>
    <row r="11" spans="1:4" s="1" customFormat="1" ht="27.75" customHeight="1">
      <c r="A11" s="6" t="s">
        <v>75</v>
      </c>
      <c r="B11" s="7">
        <v>7.61</v>
      </c>
      <c r="C11" s="8">
        <v>7.61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119.09</v>
      </c>
      <c r="C6" s="55" t="str">
        <f>'支出总表（引用）'!A8</f>
        <v>一般公共服务支出</v>
      </c>
      <c r="D6" s="43">
        <f>'支出总表（引用）'!B8</f>
        <v>96.72</v>
      </c>
    </row>
    <row r="7" spans="1:4" s="1" customFormat="1" ht="17.25" customHeight="1">
      <c r="A7" s="35" t="s">
        <v>17</v>
      </c>
      <c r="B7" s="36">
        <v>119.09</v>
      </c>
      <c r="C7" s="55" t="str">
        <f>'支出总表（引用）'!A9</f>
        <v>社会保障和就业支出</v>
      </c>
      <c r="D7" s="43">
        <f>'支出总表（引用）'!B9</f>
        <v>9.95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卫生健康支出</v>
      </c>
      <c r="D8" s="43">
        <f>'支出总表（引用）'!B10</f>
        <v>4.81</v>
      </c>
    </row>
    <row r="9" spans="1:4" s="1" customFormat="1" ht="17.25" customHeight="1">
      <c r="A9" s="35" t="s">
        <v>19</v>
      </c>
      <c r="B9" s="36"/>
      <c r="C9" s="55" t="str">
        <f>'支出总表（引用）'!A11</f>
        <v>资源勘探工业信息等支出</v>
      </c>
      <c r="D9" s="43">
        <f>'支出总表（引用）'!B11</f>
        <v>140.25</v>
      </c>
    </row>
    <row r="10" spans="1:4" s="1" customFormat="1" ht="17.25" customHeight="1">
      <c r="A10" s="35" t="s">
        <v>20</v>
      </c>
      <c r="B10" s="36"/>
      <c r="C10" s="55" t="str">
        <f>'支出总表（引用）'!A12</f>
        <v>住房保障支出</v>
      </c>
      <c r="D10" s="43">
        <f>'支出总表（引用）'!B12</f>
        <v>7.61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119.09</v>
      </c>
      <c r="C49" s="44" t="s">
        <v>27</v>
      </c>
      <c r="D49" s="21">
        <f>'支出总表（引用）'!B7</f>
        <v>259.34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140.25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259.34000000000003</v>
      </c>
      <c r="C53" s="44" t="s">
        <v>32</v>
      </c>
      <c r="D53" s="21">
        <f>B53</f>
        <v>259.34000000000003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259.34</v>
      </c>
      <c r="D7" s="22">
        <v>140.25</v>
      </c>
      <c r="E7" s="22">
        <v>119.09</v>
      </c>
      <c r="F7" s="22">
        <v>119.09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96.72</v>
      </c>
      <c r="D8" s="22"/>
      <c r="E8" s="22">
        <v>96.72</v>
      </c>
      <c r="F8" s="22">
        <v>96.72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96.72</v>
      </c>
      <c r="D9" s="22"/>
      <c r="E9" s="22">
        <v>96.72</v>
      </c>
      <c r="F9" s="22">
        <v>96.72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96.72</v>
      </c>
      <c r="D10" s="22"/>
      <c r="E10" s="22">
        <v>96.72</v>
      </c>
      <c r="F10" s="22">
        <v>96.72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9.95</v>
      </c>
      <c r="D11" s="22"/>
      <c r="E11" s="22">
        <v>9.95</v>
      </c>
      <c r="F11" s="22">
        <v>9.95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54</v>
      </c>
      <c r="B12" s="6" t="s">
        <v>60</v>
      </c>
      <c r="C12" s="22">
        <v>9.95</v>
      </c>
      <c r="D12" s="22"/>
      <c r="E12" s="22">
        <v>9.95</v>
      </c>
      <c r="F12" s="22">
        <v>9.95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61</v>
      </c>
      <c r="B13" s="6" t="s">
        <v>62</v>
      </c>
      <c r="C13" s="22">
        <v>9.95</v>
      </c>
      <c r="D13" s="22"/>
      <c r="E13" s="22">
        <v>9.95</v>
      </c>
      <c r="F13" s="22">
        <v>9.95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63</v>
      </c>
      <c r="B14" s="6" t="s">
        <v>64</v>
      </c>
      <c r="C14" s="22">
        <v>4.81</v>
      </c>
      <c r="D14" s="22"/>
      <c r="E14" s="22">
        <v>4.81</v>
      </c>
      <c r="F14" s="22">
        <v>4.81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65</v>
      </c>
      <c r="B15" s="6" t="s">
        <v>66</v>
      </c>
      <c r="C15" s="22">
        <v>4.81</v>
      </c>
      <c r="D15" s="22"/>
      <c r="E15" s="22">
        <v>4.81</v>
      </c>
      <c r="F15" s="22">
        <v>4.81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67</v>
      </c>
      <c r="B16" s="6" t="s">
        <v>68</v>
      </c>
      <c r="C16" s="22">
        <v>4.81</v>
      </c>
      <c r="D16" s="22"/>
      <c r="E16" s="22">
        <v>4.81</v>
      </c>
      <c r="F16" s="22">
        <v>4.81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69</v>
      </c>
      <c r="B17" s="6" t="s">
        <v>70</v>
      </c>
      <c r="C17" s="22">
        <v>140.25</v>
      </c>
      <c r="D17" s="22">
        <v>140.25</v>
      </c>
      <c r="E17" s="22"/>
      <c r="F17" s="22"/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54</v>
      </c>
      <c r="B18" s="6" t="s">
        <v>71</v>
      </c>
      <c r="C18" s="22">
        <v>140.25</v>
      </c>
      <c r="D18" s="22">
        <v>140.25</v>
      </c>
      <c r="E18" s="22"/>
      <c r="F18" s="22"/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37.5" customHeight="1">
      <c r="A19" s="6" t="s">
        <v>72</v>
      </c>
      <c r="B19" s="6" t="s">
        <v>73</v>
      </c>
      <c r="C19" s="22">
        <v>140.25</v>
      </c>
      <c r="D19" s="22">
        <v>140.25</v>
      </c>
      <c r="E19" s="22"/>
      <c r="F19" s="22"/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74</v>
      </c>
      <c r="B20" s="6" t="s">
        <v>75</v>
      </c>
      <c r="C20" s="22">
        <v>7.61</v>
      </c>
      <c r="D20" s="22"/>
      <c r="E20" s="22">
        <v>7.61</v>
      </c>
      <c r="F20" s="22">
        <v>7.61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76</v>
      </c>
      <c r="B21" s="6" t="s">
        <v>77</v>
      </c>
      <c r="C21" s="22">
        <v>7.61</v>
      </c>
      <c r="D21" s="22"/>
      <c r="E21" s="22">
        <v>7.61</v>
      </c>
      <c r="F21" s="22">
        <v>7.61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78</v>
      </c>
      <c r="B22" s="6" t="s">
        <v>79</v>
      </c>
      <c r="C22" s="22">
        <v>7.61</v>
      </c>
      <c r="D22" s="22"/>
      <c r="E22" s="22">
        <v>7.61</v>
      </c>
      <c r="F22" s="22">
        <v>7.61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6" s="1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5" s="1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C27" s="11"/>
      <c r="D27" s="11"/>
      <c r="I27" s="11"/>
      <c r="K27" s="11"/>
      <c r="L27" s="11"/>
      <c r="N27" s="11"/>
      <c r="O27" s="11"/>
    </row>
    <row r="28" spans="10:13" s="1" customFormat="1" ht="21" customHeight="1">
      <c r="J28" s="11"/>
      <c r="K28" s="11"/>
      <c r="L28" s="11"/>
      <c r="M28" s="11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81</v>
      </c>
      <c r="B4" s="4"/>
      <c r="C4" s="46" t="s">
        <v>36</v>
      </c>
      <c r="D4" s="3" t="s">
        <v>82</v>
      </c>
      <c r="E4" s="4" t="s">
        <v>83</v>
      </c>
      <c r="F4" s="47" t="s">
        <v>84</v>
      </c>
      <c r="G4" s="4" t="s">
        <v>85</v>
      </c>
      <c r="H4" s="48" t="s">
        <v>86</v>
      </c>
      <c r="I4" s="13"/>
      <c r="J4" s="13"/>
    </row>
    <row r="5" spans="1:10" s="1" customFormat="1" ht="21" customHeight="1">
      <c r="A5" s="4" t="s">
        <v>87</v>
      </c>
      <c r="B5" s="4" t="s">
        <v>88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259.34</v>
      </c>
      <c r="D7" s="22">
        <v>157.91</v>
      </c>
      <c r="E7" s="22">
        <v>101.43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96.72</v>
      </c>
      <c r="D8" s="22">
        <v>96.72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96.72</v>
      </c>
      <c r="D9" s="22">
        <v>96.72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96.72</v>
      </c>
      <c r="D10" s="22">
        <v>96.72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9.95</v>
      </c>
      <c r="D11" s="22">
        <v>9.95</v>
      </c>
      <c r="E11" s="22"/>
      <c r="F11" s="22"/>
      <c r="G11" s="21"/>
      <c r="H11" s="49"/>
    </row>
    <row r="12" spans="1:8" s="1" customFormat="1" ht="18.75" customHeight="1">
      <c r="A12" s="6" t="s">
        <v>54</v>
      </c>
      <c r="B12" s="6" t="s">
        <v>60</v>
      </c>
      <c r="C12" s="22">
        <v>9.95</v>
      </c>
      <c r="D12" s="22">
        <v>9.95</v>
      </c>
      <c r="E12" s="22"/>
      <c r="F12" s="22"/>
      <c r="G12" s="21"/>
      <c r="H12" s="49"/>
    </row>
    <row r="13" spans="1:8" s="1" customFormat="1" ht="18.75" customHeight="1">
      <c r="A13" s="6" t="s">
        <v>61</v>
      </c>
      <c r="B13" s="6" t="s">
        <v>62</v>
      </c>
      <c r="C13" s="22">
        <v>9.95</v>
      </c>
      <c r="D13" s="22">
        <v>9.95</v>
      </c>
      <c r="E13" s="22"/>
      <c r="F13" s="22"/>
      <c r="G13" s="21"/>
      <c r="H13" s="49"/>
    </row>
    <row r="14" spans="1:8" s="1" customFormat="1" ht="18.75" customHeight="1">
      <c r="A14" s="6" t="s">
        <v>63</v>
      </c>
      <c r="B14" s="6" t="s">
        <v>64</v>
      </c>
      <c r="C14" s="22">
        <v>4.81</v>
      </c>
      <c r="D14" s="22">
        <v>4.81</v>
      </c>
      <c r="E14" s="22"/>
      <c r="F14" s="22"/>
      <c r="G14" s="21"/>
      <c r="H14" s="49"/>
    </row>
    <row r="15" spans="1:8" s="1" customFormat="1" ht="18.75" customHeight="1">
      <c r="A15" s="6" t="s">
        <v>65</v>
      </c>
      <c r="B15" s="6" t="s">
        <v>66</v>
      </c>
      <c r="C15" s="22">
        <v>4.81</v>
      </c>
      <c r="D15" s="22">
        <v>4.81</v>
      </c>
      <c r="E15" s="22"/>
      <c r="F15" s="22"/>
      <c r="G15" s="21"/>
      <c r="H15" s="49"/>
    </row>
    <row r="16" spans="1:8" s="1" customFormat="1" ht="18.75" customHeight="1">
      <c r="A16" s="6" t="s">
        <v>67</v>
      </c>
      <c r="B16" s="6" t="s">
        <v>68</v>
      </c>
      <c r="C16" s="22">
        <v>4.81</v>
      </c>
      <c r="D16" s="22">
        <v>4.81</v>
      </c>
      <c r="E16" s="22"/>
      <c r="F16" s="22"/>
      <c r="G16" s="21"/>
      <c r="H16" s="49"/>
    </row>
    <row r="17" spans="1:8" s="1" customFormat="1" ht="18.75" customHeight="1">
      <c r="A17" s="6" t="s">
        <v>69</v>
      </c>
      <c r="B17" s="6" t="s">
        <v>70</v>
      </c>
      <c r="C17" s="22">
        <v>140.25</v>
      </c>
      <c r="D17" s="22">
        <v>38.82</v>
      </c>
      <c r="E17" s="22">
        <v>101.43</v>
      </c>
      <c r="F17" s="22"/>
      <c r="G17" s="21"/>
      <c r="H17" s="49"/>
    </row>
    <row r="18" spans="1:8" s="1" customFormat="1" ht="18.75" customHeight="1">
      <c r="A18" s="6" t="s">
        <v>54</v>
      </c>
      <c r="B18" s="6" t="s">
        <v>71</v>
      </c>
      <c r="C18" s="22">
        <v>140.25</v>
      </c>
      <c r="D18" s="22">
        <v>38.82</v>
      </c>
      <c r="E18" s="22">
        <v>101.43</v>
      </c>
      <c r="F18" s="22"/>
      <c r="G18" s="21"/>
      <c r="H18" s="49"/>
    </row>
    <row r="19" spans="1:8" s="1" customFormat="1" ht="18.75" customHeight="1">
      <c r="A19" s="6" t="s">
        <v>72</v>
      </c>
      <c r="B19" s="6" t="s">
        <v>73</v>
      </c>
      <c r="C19" s="22">
        <v>140.25</v>
      </c>
      <c r="D19" s="22">
        <v>38.82</v>
      </c>
      <c r="E19" s="22">
        <v>101.43</v>
      </c>
      <c r="F19" s="22"/>
      <c r="G19" s="21"/>
      <c r="H19" s="49"/>
    </row>
    <row r="20" spans="1:8" s="1" customFormat="1" ht="18.75" customHeight="1">
      <c r="A20" s="6" t="s">
        <v>74</v>
      </c>
      <c r="B20" s="6" t="s">
        <v>75</v>
      </c>
      <c r="C20" s="22">
        <v>7.61</v>
      </c>
      <c r="D20" s="22">
        <v>7.61</v>
      </c>
      <c r="E20" s="22"/>
      <c r="F20" s="22"/>
      <c r="G20" s="21"/>
      <c r="H20" s="49"/>
    </row>
    <row r="21" spans="1:8" s="1" customFormat="1" ht="18.75" customHeight="1">
      <c r="A21" s="6" t="s">
        <v>76</v>
      </c>
      <c r="B21" s="6" t="s">
        <v>77</v>
      </c>
      <c r="C21" s="22">
        <v>7.61</v>
      </c>
      <c r="D21" s="22">
        <v>7.61</v>
      </c>
      <c r="E21" s="22"/>
      <c r="F21" s="22"/>
      <c r="G21" s="21"/>
      <c r="H21" s="49"/>
    </row>
    <row r="22" spans="1:8" s="1" customFormat="1" ht="18.75" customHeight="1">
      <c r="A22" s="6" t="s">
        <v>78</v>
      </c>
      <c r="B22" s="6" t="s">
        <v>79</v>
      </c>
      <c r="C22" s="22">
        <v>7.61</v>
      </c>
      <c r="D22" s="22">
        <v>7.61</v>
      </c>
      <c r="E22" s="22"/>
      <c r="F22" s="22"/>
      <c r="G22" s="21"/>
      <c r="H22" s="49"/>
    </row>
    <row r="23" spans="1:10" s="1" customFormat="1" ht="21" customHeight="1">
      <c r="A23" s="13"/>
      <c r="B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="1" customFormat="1" ht="21" customHeight="1"/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90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91</v>
      </c>
      <c r="F5" s="34" t="s">
        <v>92</v>
      </c>
      <c r="G5" s="13"/>
    </row>
    <row r="6" spans="1:7" s="1" customFormat="1" ht="17.25" customHeight="1">
      <c r="A6" s="35" t="s">
        <v>93</v>
      </c>
      <c r="B6" s="36">
        <v>119.09</v>
      </c>
      <c r="C6" s="37" t="s">
        <v>94</v>
      </c>
      <c r="D6" s="7">
        <f>'财拨总表（引用）'!B7</f>
        <v>119.09</v>
      </c>
      <c r="E6" s="7">
        <f>'财拨总表（引用）'!C7</f>
        <v>119.09</v>
      </c>
      <c r="F6" s="7">
        <f>'财拨总表（引用）'!D7</f>
        <v>0</v>
      </c>
      <c r="G6" s="13"/>
    </row>
    <row r="7" spans="1:7" s="1" customFormat="1" ht="17.25" customHeight="1">
      <c r="A7" s="35" t="s">
        <v>95</v>
      </c>
      <c r="B7" s="36">
        <v>119.09</v>
      </c>
      <c r="C7" s="38" t="str">
        <f>'财拨总表（引用）'!A8</f>
        <v>一般公共服务支出</v>
      </c>
      <c r="D7" s="39">
        <f>'财拨总表（引用）'!B8</f>
        <v>96.72</v>
      </c>
      <c r="E7" s="39">
        <f>'财拨总表（引用）'!C8</f>
        <v>96.72</v>
      </c>
      <c r="F7" s="39">
        <f>'财拨总表（引用）'!D8</f>
        <v>0</v>
      </c>
      <c r="G7" s="13"/>
    </row>
    <row r="8" spans="1:7" s="1" customFormat="1" ht="17.25" customHeight="1">
      <c r="A8" s="35" t="s">
        <v>96</v>
      </c>
      <c r="B8" s="36"/>
      <c r="C8" s="38" t="str">
        <f>'财拨总表（引用）'!A9</f>
        <v>社会保障和就业支出</v>
      </c>
      <c r="D8" s="39">
        <f>'财拨总表（引用）'!B9</f>
        <v>9.95</v>
      </c>
      <c r="E8" s="39">
        <f>'财拨总表（引用）'!C9</f>
        <v>9.95</v>
      </c>
      <c r="F8" s="39">
        <f>'财拨总表（引用）'!D9</f>
        <v>0</v>
      </c>
      <c r="G8" s="13"/>
    </row>
    <row r="9" spans="1:7" s="1" customFormat="1" ht="17.25" customHeight="1">
      <c r="A9" s="35" t="s">
        <v>97</v>
      </c>
      <c r="B9" s="36"/>
      <c r="C9" s="38" t="str">
        <f>'财拨总表（引用）'!A10</f>
        <v>卫生健康支出</v>
      </c>
      <c r="D9" s="39">
        <f>'财拨总表（引用）'!B10</f>
        <v>4.81</v>
      </c>
      <c r="E9" s="39">
        <f>'财拨总表（引用）'!C10</f>
        <v>4.81</v>
      </c>
      <c r="F9" s="39">
        <f>'财拨总表（引用）'!D10</f>
        <v>0</v>
      </c>
      <c r="G9" s="13"/>
    </row>
    <row r="10" spans="1:7" s="1" customFormat="1" ht="17.25" customHeight="1">
      <c r="A10" s="35" t="s">
        <v>98</v>
      </c>
      <c r="B10" s="21"/>
      <c r="C10" s="38" t="str">
        <f>'财拨总表（引用）'!A11</f>
        <v>住房保障支出</v>
      </c>
      <c r="D10" s="39">
        <f>'财拨总表（引用）'!B11</f>
        <v>7.61</v>
      </c>
      <c r="E10" s="39">
        <f>'财拨总表（引用）'!C11</f>
        <v>7.61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99</v>
      </c>
      <c r="B49" s="21"/>
      <c r="C49" s="39" t="s">
        <v>100</v>
      </c>
      <c r="D49" s="39"/>
      <c r="E49" s="39"/>
      <c r="F49" s="21"/>
      <c r="G49" s="13"/>
    </row>
    <row r="50" spans="1:7" s="1" customFormat="1" ht="17.25" customHeight="1">
      <c r="A50" s="17" t="s">
        <v>101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102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119.09</v>
      </c>
      <c r="C54" s="44" t="s">
        <v>32</v>
      </c>
      <c r="D54" s="7">
        <f>'财拨总表（引用）'!B7</f>
        <v>119.09</v>
      </c>
      <c r="E54" s="7">
        <f>'财拨总表（引用）'!C7</f>
        <v>119.09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81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87</v>
      </c>
      <c r="B5" s="4" t="s">
        <v>88</v>
      </c>
      <c r="C5" s="4" t="s">
        <v>36</v>
      </c>
      <c r="D5" s="4" t="s">
        <v>82</v>
      </c>
      <c r="E5" s="4" t="s">
        <v>83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119.09</v>
      </c>
      <c r="D7" s="22">
        <v>119.09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96.72</v>
      </c>
      <c r="D8" s="22">
        <v>96.72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96.72</v>
      </c>
      <c r="D9" s="22">
        <v>96.72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96.72</v>
      </c>
      <c r="D10" s="22">
        <v>96.72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9.95</v>
      </c>
      <c r="D11" s="22">
        <v>9.95</v>
      </c>
      <c r="E11" s="21"/>
    </row>
    <row r="12" spans="1:5" s="1" customFormat="1" ht="18.75" customHeight="1">
      <c r="A12" s="6" t="s">
        <v>54</v>
      </c>
      <c r="B12" s="6" t="s">
        <v>60</v>
      </c>
      <c r="C12" s="22">
        <v>9.95</v>
      </c>
      <c r="D12" s="22">
        <v>9.95</v>
      </c>
      <c r="E12" s="21"/>
    </row>
    <row r="13" spans="1:5" s="1" customFormat="1" ht="18.75" customHeight="1">
      <c r="A13" s="6" t="s">
        <v>61</v>
      </c>
      <c r="B13" s="6" t="s">
        <v>62</v>
      </c>
      <c r="C13" s="22">
        <v>9.95</v>
      </c>
      <c r="D13" s="22">
        <v>9.95</v>
      </c>
      <c r="E13" s="21"/>
    </row>
    <row r="14" spans="1:5" s="1" customFormat="1" ht="18.75" customHeight="1">
      <c r="A14" s="6" t="s">
        <v>63</v>
      </c>
      <c r="B14" s="6" t="s">
        <v>64</v>
      </c>
      <c r="C14" s="22">
        <v>4.81</v>
      </c>
      <c r="D14" s="22">
        <v>4.81</v>
      </c>
      <c r="E14" s="21"/>
    </row>
    <row r="15" spans="1:5" s="1" customFormat="1" ht="18.75" customHeight="1">
      <c r="A15" s="6" t="s">
        <v>65</v>
      </c>
      <c r="B15" s="6" t="s">
        <v>66</v>
      </c>
      <c r="C15" s="22">
        <v>4.81</v>
      </c>
      <c r="D15" s="22">
        <v>4.81</v>
      </c>
      <c r="E15" s="21"/>
    </row>
    <row r="16" spans="1:5" s="1" customFormat="1" ht="18.75" customHeight="1">
      <c r="A16" s="6" t="s">
        <v>67</v>
      </c>
      <c r="B16" s="6" t="s">
        <v>68</v>
      </c>
      <c r="C16" s="22">
        <v>4.81</v>
      </c>
      <c r="D16" s="22">
        <v>4.81</v>
      </c>
      <c r="E16" s="21"/>
    </row>
    <row r="17" spans="1:5" s="1" customFormat="1" ht="18.75" customHeight="1">
      <c r="A17" s="6" t="s">
        <v>74</v>
      </c>
      <c r="B17" s="6" t="s">
        <v>75</v>
      </c>
      <c r="C17" s="22">
        <v>7.61</v>
      </c>
      <c r="D17" s="22">
        <v>7.61</v>
      </c>
      <c r="E17" s="21"/>
    </row>
    <row r="18" spans="1:5" s="1" customFormat="1" ht="18.75" customHeight="1">
      <c r="A18" s="6" t="s">
        <v>76</v>
      </c>
      <c r="B18" s="6" t="s">
        <v>77</v>
      </c>
      <c r="C18" s="22">
        <v>7.61</v>
      </c>
      <c r="D18" s="22">
        <v>7.61</v>
      </c>
      <c r="E18" s="21"/>
    </row>
    <row r="19" spans="1:5" s="1" customFormat="1" ht="18.75" customHeight="1">
      <c r="A19" s="6" t="s">
        <v>78</v>
      </c>
      <c r="B19" s="6" t="s">
        <v>79</v>
      </c>
      <c r="C19" s="22">
        <v>7.61</v>
      </c>
      <c r="D19" s="22">
        <v>7.61</v>
      </c>
      <c r="E19" s="21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21" customHeight="1"/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106</v>
      </c>
      <c r="B4" s="4"/>
      <c r="C4" s="4" t="s">
        <v>82</v>
      </c>
      <c r="D4" s="4"/>
      <c r="E4" s="4"/>
      <c r="F4" s="13"/>
      <c r="G4" s="13"/>
    </row>
    <row r="5" spans="1:7" s="1" customFormat="1" ht="21" customHeight="1">
      <c r="A5" s="4" t="s">
        <v>87</v>
      </c>
      <c r="B5" s="3" t="s">
        <v>88</v>
      </c>
      <c r="C5" s="19" t="s">
        <v>36</v>
      </c>
      <c r="D5" s="19" t="s">
        <v>107</v>
      </c>
      <c r="E5" s="19" t="s">
        <v>108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119.09</v>
      </c>
      <c r="D7" s="22">
        <v>105.06</v>
      </c>
      <c r="E7" s="21">
        <v>14.03</v>
      </c>
      <c r="F7" s="31"/>
      <c r="G7" s="31"/>
      <c r="H7" s="11"/>
    </row>
    <row r="8" spans="1:5" s="1" customFormat="1" ht="18.75" customHeight="1">
      <c r="A8" s="6"/>
      <c r="B8" s="6" t="s">
        <v>109</v>
      </c>
      <c r="C8" s="22">
        <v>105.06</v>
      </c>
      <c r="D8" s="22">
        <v>105.06</v>
      </c>
      <c r="E8" s="21"/>
    </row>
    <row r="9" spans="1:5" s="1" customFormat="1" ht="18.75" customHeight="1">
      <c r="A9" s="6" t="s">
        <v>110</v>
      </c>
      <c r="B9" s="6" t="s">
        <v>111</v>
      </c>
      <c r="C9" s="22">
        <v>38.24</v>
      </c>
      <c r="D9" s="22">
        <v>38.24</v>
      </c>
      <c r="E9" s="21"/>
    </row>
    <row r="10" spans="1:5" s="1" customFormat="1" ht="18.75" customHeight="1">
      <c r="A10" s="6" t="s">
        <v>112</v>
      </c>
      <c r="B10" s="6" t="s">
        <v>113</v>
      </c>
      <c r="C10" s="22">
        <v>0.1</v>
      </c>
      <c r="D10" s="22">
        <v>0.1</v>
      </c>
      <c r="E10" s="21"/>
    </row>
    <row r="11" spans="1:5" s="1" customFormat="1" ht="18.75" customHeight="1">
      <c r="A11" s="6" t="s">
        <v>114</v>
      </c>
      <c r="B11" s="6" t="s">
        <v>115</v>
      </c>
      <c r="C11" s="22">
        <v>19.08</v>
      </c>
      <c r="D11" s="22">
        <v>19.08</v>
      </c>
      <c r="E11" s="21"/>
    </row>
    <row r="12" spans="1:5" s="1" customFormat="1" ht="18.75" customHeight="1">
      <c r="A12" s="6" t="s">
        <v>116</v>
      </c>
      <c r="B12" s="6" t="s">
        <v>117</v>
      </c>
      <c r="C12" s="22">
        <v>25.27</v>
      </c>
      <c r="D12" s="22">
        <v>25.27</v>
      </c>
      <c r="E12" s="21"/>
    </row>
    <row r="13" spans="1:5" s="1" customFormat="1" ht="18.75" customHeight="1">
      <c r="A13" s="6" t="s">
        <v>118</v>
      </c>
      <c r="B13" s="6" t="s">
        <v>119</v>
      </c>
      <c r="C13" s="22">
        <v>9.95</v>
      </c>
      <c r="D13" s="22">
        <v>9.95</v>
      </c>
      <c r="E13" s="21"/>
    </row>
    <row r="14" spans="1:5" s="1" customFormat="1" ht="18.75" customHeight="1">
      <c r="A14" s="6" t="s">
        <v>120</v>
      </c>
      <c r="B14" s="6" t="s">
        <v>121</v>
      </c>
      <c r="C14" s="22">
        <v>4.81</v>
      </c>
      <c r="D14" s="22">
        <v>4.81</v>
      </c>
      <c r="E14" s="21"/>
    </row>
    <row r="15" spans="1:5" s="1" customFormat="1" ht="18.75" customHeight="1">
      <c r="A15" s="6" t="s">
        <v>122</v>
      </c>
      <c r="B15" s="6" t="s">
        <v>123</v>
      </c>
      <c r="C15" s="22">
        <v>7.61</v>
      </c>
      <c r="D15" s="22">
        <v>7.61</v>
      </c>
      <c r="E15" s="21"/>
    </row>
    <row r="16" spans="1:5" s="1" customFormat="1" ht="18.75" customHeight="1">
      <c r="A16" s="6"/>
      <c r="B16" s="6" t="s">
        <v>124</v>
      </c>
      <c r="C16" s="22">
        <v>14.03</v>
      </c>
      <c r="D16" s="22"/>
      <c r="E16" s="21">
        <v>14.03</v>
      </c>
    </row>
    <row r="17" spans="1:5" s="1" customFormat="1" ht="18.75" customHeight="1">
      <c r="A17" s="6" t="s">
        <v>125</v>
      </c>
      <c r="B17" s="6" t="s">
        <v>126</v>
      </c>
      <c r="C17" s="22">
        <v>0.81</v>
      </c>
      <c r="D17" s="22"/>
      <c r="E17" s="21">
        <v>0.81</v>
      </c>
    </row>
    <row r="18" spans="1:5" s="1" customFormat="1" ht="18.75" customHeight="1">
      <c r="A18" s="6" t="s">
        <v>127</v>
      </c>
      <c r="B18" s="6" t="s">
        <v>128</v>
      </c>
      <c r="C18" s="22">
        <v>11.22</v>
      </c>
      <c r="D18" s="22"/>
      <c r="E18" s="21">
        <v>11.22</v>
      </c>
    </row>
    <row r="19" spans="1:5" s="1" customFormat="1" ht="18.75" customHeight="1">
      <c r="A19" s="6" t="s">
        <v>129</v>
      </c>
      <c r="B19" s="6" t="s">
        <v>130</v>
      </c>
      <c r="C19" s="22">
        <v>0.65</v>
      </c>
      <c r="D19" s="22"/>
      <c r="E19" s="21">
        <v>0.65</v>
      </c>
    </row>
    <row r="20" spans="1:5" s="1" customFormat="1" ht="18.75" customHeight="1">
      <c r="A20" s="6" t="s">
        <v>131</v>
      </c>
      <c r="B20" s="6" t="s">
        <v>132</v>
      </c>
      <c r="C20" s="22">
        <v>1.35</v>
      </c>
      <c r="D20" s="22"/>
      <c r="E20" s="21">
        <v>1.35</v>
      </c>
    </row>
    <row r="21" spans="1:8" s="1" customFormat="1" ht="21" customHeight="1">
      <c r="A21" s="13"/>
      <c r="B21" s="13"/>
      <c r="C21" s="13"/>
      <c r="D21" s="13"/>
      <c r="E21" s="13"/>
      <c r="F21" s="13"/>
      <c r="G21" s="13"/>
      <c r="H21" s="11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6" s="1" customFormat="1" ht="21" customHeight="1">
      <c r="A23" s="13"/>
      <c r="B23" s="13"/>
      <c r="C23" s="13"/>
      <c r="D23" s="13"/>
      <c r="E23" s="13"/>
      <c r="F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133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134</v>
      </c>
      <c r="B4" s="5" t="s">
        <v>135</v>
      </c>
      <c r="C4" s="5" t="s">
        <v>36</v>
      </c>
      <c r="D4" s="26" t="s">
        <v>136</v>
      </c>
      <c r="E4" s="5" t="s">
        <v>137</v>
      </c>
      <c r="F4" s="27" t="s">
        <v>138</v>
      </c>
      <c r="G4" s="5" t="s">
        <v>139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51</v>
      </c>
      <c r="C6" s="22">
        <v>11.22</v>
      </c>
      <c r="D6" s="22"/>
      <c r="E6" s="22">
        <v>11.22</v>
      </c>
      <c r="F6" s="21"/>
      <c r="G6" s="21"/>
    </row>
    <row r="7" spans="1:7" s="1" customFormat="1" ht="22.5" customHeight="1">
      <c r="A7" s="6" t="s">
        <v>140</v>
      </c>
      <c r="B7" s="6" t="s">
        <v>141</v>
      </c>
      <c r="C7" s="22">
        <v>11.22</v>
      </c>
      <c r="D7" s="22"/>
      <c r="E7" s="22">
        <v>11.22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81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87</v>
      </c>
      <c r="B5" s="3" t="s">
        <v>88</v>
      </c>
      <c r="C5" s="19" t="s">
        <v>36</v>
      </c>
      <c r="D5" s="19" t="s">
        <v>82</v>
      </c>
      <c r="E5" s="19" t="s">
        <v>83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2022-03-31T08:18:53Z</dcterms:created>
  <dcterms:modified xsi:type="dcterms:W3CDTF">2022-03-31T08:19:21Z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