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7" sheetId="1" r:id="rId1"/>
  </sheets>
  <definedNames>
    <definedName name="_xlnm._FilterDatabase" localSheetId="0" hidden="1">Sheet7!$A$4:$XFB$4</definedName>
    <definedName name="_xlnm.Print_Titles" localSheetId="0">Sheet7!$3:$4</definedName>
    <definedName name="_xlnm.Print_Area" localSheetId="0">Sheet7!$A$1:$R$22</definedName>
  </definedNames>
  <calcPr calcId="144525"/>
</workbook>
</file>

<file path=xl/sharedStrings.xml><?xml version="1.0" encoding="utf-8"?>
<sst xmlns="http://schemas.openxmlformats.org/spreadsheetml/2006/main" count="209" uniqueCount="131">
  <si>
    <t>附件</t>
  </si>
  <si>
    <t>2022年第六批巩固拓展脱贫攻坚成果资金项目计划表</t>
  </si>
  <si>
    <t>序号</t>
  </si>
  <si>
    <t>乡（镇）</t>
  </si>
  <si>
    <t>村</t>
  </si>
  <si>
    <t>重点村类别</t>
  </si>
  <si>
    <t>项目类别</t>
  </si>
  <si>
    <t>项目名称</t>
  </si>
  <si>
    <t>主要建设内容及规模</t>
  </si>
  <si>
    <t>衔接资金（万元）</t>
  </si>
  <si>
    <t>绩效目标</t>
  </si>
  <si>
    <t>主管部门</t>
  </si>
  <si>
    <t>业主单位</t>
  </si>
  <si>
    <t>受益户数</t>
  </si>
  <si>
    <t>受益人口数</t>
  </si>
  <si>
    <t>其中受益脱贫户数</t>
  </si>
  <si>
    <t>其中受益脱贫人口数</t>
  </si>
  <si>
    <t>建设期限</t>
  </si>
  <si>
    <t>项目效益</t>
  </si>
  <si>
    <t>群众参与和带贫减贫机制</t>
  </si>
  <si>
    <t>受益对象满意度</t>
  </si>
  <si>
    <t>大塘埠镇</t>
  </si>
  <si>
    <t>沛东村</t>
  </si>
  <si>
    <t>否</t>
  </si>
  <si>
    <t>基础设施建设</t>
  </si>
  <si>
    <t>道路及雨污管网改造项目</t>
  </si>
  <si>
    <t>雨污分流管网改造长1300m及路面恢复,排水沟建设长2000m,污水塘清淤2000m³,毛石挡土墙1500m³,村道硬化2000㎡，厚0.18m,建设3.2公里内的错车道,建设护栏长500m,丁字路口路面硬化900㎡，厚0.18m等</t>
  </si>
  <si>
    <t xml:space="preserve">2022年7-10月 </t>
  </si>
  <si>
    <t>完成雨污分流管网改造1300m,排水沟、水塘清淤、挡土墙建设、路面硬化等，改善了脱贫人口46户172人人居环境</t>
  </si>
  <si>
    <t>改善脱贫群众生产生活条件</t>
  </si>
  <si>
    <t>县农业农村局</t>
  </si>
  <si>
    <t>大塘埠镇
人民政府</t>
  </si>
  <si>
    <t>大阿镇</t>
  </si>
  <si>
    <t>明星村</t>
  </si>
  <si>
    <t>明星村基础设施建设项目</t>
  </si>
  <si>
    <t>明星村硬化道路3890㎡，建设排水沟1600m，硬化阶檐、便道等3000㎡，完善污水管网、建设污水处理设施，对3口污水塘进行整治等</t>
  </si>
  <si>
    <t>完成硬化道路、排水沟、阶檐、便道及生活配套基础设施，改善了脱贫人口64户202人人居环境</t>
  </si>
  <si>
    <t>大阿镇人民政府</t>
  </si>
  <si>
    <t>古陂镇</t>
  </si>
  <si>
    <t>太平畲族村</t>
  </si>
  <si>
    <t>县定</t>
  </si>
  <si>
    <t>铜鼓坑、下杨坊、军田高基础设施</t>
  </si>
  <si>
    <t xml:space="preserve">太平村铜鼓坑组、下杨坊污水塘清理淤泥，塘边坡维修加固，边坡维护周长420m，淤泥清理面积9560㎡,下杨坊小组至金田高小组碎石机耕道长度950m，宽1m，厚度0.15m，混凝土排水沟长度1900m ，宽度0.6m，深度0.5m，军田高砌筑堡坎长度13m，宽度0.72m，高度3m，堡坎基础宽度1.2m，厚度0.4m，长度13m,太平铜鼓坑污水管网工程污水管径200mm(波纹管）长252m，路面切割长度142m，路面开挖长度252m，开挖深度1m，铸铁污水检查井6个（规格700mm*800mm），污水收集池1座（规格7mx3mx2m）,太平铜鼓坑雨水管网路面切割长度120m，路面开挖长度120m，排水沟两边混凝土浇筑长240m，宽度0.4m，深度0.5m，盖板长度120m            </t>
  </si>
  <si>
    <t>完成硬化道路、机耕道、排水沟、污水管及生活配套基础设施，改善了脱贫人口32户106人人居环境，改善了农业产业发展条件</t>
  </si>
  <si>
    <t>古陂镇人民政府</t>
  </si>
  <si>
    <t>安西镇</t>
  </si>
  <si>
    <t>上迳村</t>
  </si>
  <si>
    <t>省定</t>
  </si>
  <si>
    <t>上迳村大屋人居环境改善项目、道路建设</t>
  </si>
  <si>
    <r>
      <t>上迳村大屋建设排水沟长3980m，高0.3m，宽0.3m,公共便道3300㎡,上迳村大屋至大坑</t>
    </r>
    <r>
      <rPr>
        <sz val="12"/>
        <color theme="1"/>
        <rFont val="宋体"/>
        <charset val="134"/>
      </rPr>
      <t>沥青公路建设</t>
    </r>
    <r>
      <rPr>
        <sz val="12"/>
        <rFont val="宋体"/>
        <charset val="134"/>
      </rPr>
      <t>长1500m，宽3.5m，厚0.18m</t>
    </r>
  </si>
  <si>
    <t>完成水沟3980m，公共便道3300㎡，解决脱贫人口7户25人改善人居环境，完成道路建设长1500m，解决脱贫人口10户30人出行难问题</t>
  </si>
  <si>
    <t>安西镇
人民政府</t>
  </si>
  <si>
    <t>西牛镇</t>
  </si>
  <si>
    <t>百兰村</t>
  </si>
  <si>
    <t>市定</t>
  </si>
  <si>
    <t>百兰村东边、围里等4个村小组道路维修提升项目</t>
  </si>
  <si>
    <t>西牛镇百兰村东边、围里等4个村小组道路维修提升宽5m，长2200m左右</t>
  </si>
  <si>
    <t>完成道路维修提升2200m，解决了解决脱贫人口23户74人出行难问题</t>
  </si>
  <si>
    <t>西牛镇
人民政府</t>
  </si>
  <si>
    <t>油山镇</t>
  </si>
  <si>
    <t>老屋下村</t>
  </si>
  <si>
    <t>老屋下村基础设施建设</t>
  </si>
  <si>
    <t>自来水管网迁移改造300m,门庭便道硬化2100m²,排水沟改造两侧浇筑混凝土300m*0.4m*0.1m ,盖板长100m*0.4m*0.1m, 完整场地平整土方量8000立方，边坡加固300m，护栏220m</t>
  </si>
  <si>
    <t>完成自来水管网迁移改造300m,门庭便道硬化2100m²，护栏220m等内容，改善了脱贫人口18户41人人居环境</t>
  </si>
  <si>
    <t>油山镇人民政府</t>
  </si>
  <si>
    <t>万星村</t>
  </si>
  <si>
    <t>道路及水利基层设施改造项目</t>
  </si>
  <si>
    <t>道路铺设沥青路面长2100m，宽5m,雨污分流管网改造等，河道修复长500m,砌片石挡墙及河堤护坡改造等</t>
  </si>
  <si>
    <t>完成道路改造2100m，雨污分流管网，河堤修复500m，改善了脱贫人口39户117人人居环境</t>
  </si>
  <si>
    <t>大塘埠镇人民政府</t>
  </si>
  <si>
    <t>嘉定镇</t>
  </si>
  <si>
    <t>水西村</t>
  </si>
  <si>
    <t>水西村邱屋小组人居环境提升改造</t>
  </si>
  <si>
    <t>邱屋小组2500㎡道路升级改造,邱屋小组河道整治长度600m及河道塌方修建堡坎工程,公共便道硬化及房屋周边排污整治提升，邱屋小组13亩污水塘边坡提升改造等</t>
  </si>
  <si>
    <t>完成水西村邱屋小组道路硬化2500㎡，河道整治长度600m及河道塌方修建堡坎等内容，解决脱贫人口15户42人人居环境改善，解决出行问题</t>
  </si>
  <si>
    <t>嘉定镇
人民政府</t>
  </si>
  <si>
    <t>正平镇</t>
  </si>
  <si>
    <t>共和村</t>
  </si>
  <si>
    <t>共和村基础设施建设项目</t>
  </si>
  <si>
    <t>村庄道路拓宽（1.2km，2280㎡）,便道430m,排水渠道（排水沟440m），沟盖板150m，自来水管迁移324m）,挡土墙工程（浆砌片石堡坎869m³），河道修复长500m（清淤、筑拦水坝），机耕道300m，护栏200m，挖填土方19300m³，装排水涵管（长25m，直径800mm），波纹管（长35m，直径300mm），河道护岸工程500m</t>
  </si>
  <si>
    <t>完成道路拓宽1200m，45户庭院改造，排水渠道，浆砌片石堡坎869m³等内容，改善了脱贫人口16户51人人居环境</t>
  </si>
  <si>
    <t>正平镇人民政府</t>
  </si>
  <si>
    <t>大桥镇</t>
  </si>
  <si>
    <t>青光村</t>
  </si>
  <si>
    <t>青光村竹园背小组人居环境提升改造项目</t>
  </si>
  <si>
    <t>竹园背小组便道3000㎡，透水砖铺贴200㎡</t>
  </si>
  <si>
    <t>完成竹园背小组便道3000㎡，透水砖铺贴200㎡,可使4户13人脱贫人口受益</t>
  </si>
  <si>
    <t>大桥镇人民政府</t>
  </si>
  <si>
    <t>崇仙乡</t>
  </si>
  <si>
    <t>山坑村</t>
  </si>
  <si>
    <t>围高小组基础设施建设项目</t>
  </si>
  <si>
    <t>围高小组砖砌排水沟200m,毛石堡坎300m,河道清淤170m,地面硬化等基础设施</t>
  </si>
  <si>
    <t>完成砖砌水沟200m，堡坎300m，河道清淤170m等内容，改善了脱贫人口39户122人人居环境</t>
  </si>
  <si>
    <t>崇仙乡人民政府</t>
  </si>
  <si>
    <t>小江镇</t>
  </si>
  <si>
    <t>圳下村</t>
  </si>
  <si>
    <t>圳下村基础设施建设项目</t>
  </si>
  <si>
    <t>场地平整2205㎡，挖一般土方1820m³，回填土方1188m³,拆除破损水沟回填路基土方441m³，拆除鱼塘旧栏杆155m，挖沟槽土方433m³，铺设DN300波纹管145m，铺设DN600波纹管67m，砖砌检查井4座，单篦雨水口12座，管道沟槽回填中粗砂230m³，回填方119m³，余方弃置315m³，铺设DN160PVC排水管36m；砖砌水沟102m（规格30cm*30cm），镂空矮墙长383m，厚24cm，高1m，砖砌护栏145m等</t>
  </si>
  <si>
    <t>完成场地平整2205㎡，回填路基土方1629m³，拆除鱼塘旧栏杆155m，挖沟槽土方433m³，铺设管道212m，砖砌检查井4座，单篦雨水口12座，砖砌水沟102m，镂空矮墙长383m，砖砌护栏145m等，解决脱贫户35户121人居住环境</t>
  </si>
  <si>
    <t>小江镇人民政府</t>
  </si>
  <si>
    <t>小河镇</t>
  </si>
  <si>
    <t>塘背村</t>
  </si>
  <si>
    <t>塘背村基础设施建设项目</t>
  </si>
  <si>
    <t>公共道路建设850㎡，砖砌围墙230m，堡坎砌筑120m，公共便道2000㎡</t>
  </si>
  <si>
    <t>完成公共道路建设850㎡，砖砌围墙230m，堡坎砌筑120m，公共便道2000㎡等，改善脱贫人口21户64人生产生活和人居环境问题</t>
  </si>
  <si>
    <t>小河镇人民政府</t>
  </si>
  <si>
    <t>虎山乡</t>
  </si>
  <si>
    <t>小寨村</t>
  </si>
  <si>
    <t>虎山乡小寨村雨污分离工程</t>
  </si>
  <si>
    <t>规格300直径波纹管358m，规格200直径波纹管410m，规格400直径波纹管150m，规格600直径波纹管63m，开挖浇筑长981m，宽0.7m，高1.1m， 污水处理池2个（17m*4.5m），污水雨水沙井31个等</t>
  </si>
  <si>
    <t>完成管道建设981m，污水雨水沙井31个等工程，改善了50户123人人居环境</t>
  </si>
  <si>
    <t>虎山乡人民政府</t>
  </si>
  <si>
    <t>万隆乡</t>
  </si>
  <si>
    <t>立新村</t>
  </si>
  <si>
    <t>竹山背小组基础设施建设项目</t>
  </si>
  <si>
    <t>竹山背小组拓宽道路500m，砖砌水渠330m，砖砌排水沟770m，硬化道路260m，污水塘清淤5.8亩，堡坎40m，水沟维修50m，涵管25m，便道308㎡，碎石路745㎡，场地平整2030㎡，入村道路喇叭口拓宽等基础设施</t>
  </si>
  <si>
    <t>完成道路拓宽500m，水渠建设330m等工程，解决12户23人脱贫人口出行难问题，改善了12户23人脱贫人口人居环境</t>
  </si>
  <si>
    <t>万隆乡人民政府</t>
  </si>
  <si>
    <t>新田镇</t>
  </si>
  <si>
    <t>铜锣丘村</t>
  </si>
  <si>
    <t>人居环境提档升级扶贫产业发展项目</t>
  </si>
  <si>
    <t>文创扶贫产业综合基地改建项目（拆除围墙33m，改造基地主体长33m、宽6.7m、高4.5m，更换屋顶320㎡，基地室内改造214㎡）,公共照明工程，安装村组道路路灯45盏</t>
  </si>
  <si>
    <t>完善群众出行及生活配套基础设施，改善34户92人脱贫人口群众人居环境，改善农业产业发展条件</t>
  </si>
  <si>
    <t>新田镇人民政府</t>
  </si>
  <si>
    <t>铁石口镇</t>
  </si>
  <si>
    <t>江背村</t>
  </si>
  <si>
    <t>江背村大营仔至老屋下道路建设工程</t>
  </si>
  <si>
    <t>道路建设2400㎡，碎石垫层864㎡，标线190㎡，路面破碎385㎡，上水稳垫层（3.5%水稳层864㎡，5.0%水稳层833㎡），DN200HDPE波纹管450m，pvc管Φ110长300m,污水井井内DN300三通连接77个</t>
  </si>
  <si>
    <t>完成道路建设长600m，管道750m，污水井77个，解决了46户157人脱贫人口出行难问题，改善了46户157人脱贫人口人居环境</t>
  </si>
  <si>
    <t>铁石口镇人民政府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</si>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</sst>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\);[Red]\(0.0\)"/>
  </numFmts>
  <fonts count="34">
    <font>
      <sz val="11"/>
      <color indexed="8"/>
      <name val="宋体"/>
      <charset val="1"/>
    </font>
    <font>
      <sz val="11"/>
      <name val="宋体"/>
      <charset val="134"/>
    </font>
    <font>
      <b/>
      <sz val="11"/>
      <color indexed="8"/>
      <name val="宋体"/>
      <charset val="1"/>
    </font>
    <font>
      <b/>
      <sz val="2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"/>
    </font>
    <font>
      <b/>
      <sz val="16"/>
      <color indexed="8"/>
      <name val="宋体"/>
      <charset val="1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>
      <protection locked="0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0"/>
    <xf numFmtId="0" fontId="11" fillId="0" borderId="0">
      <alignment vertical="center"/>
    </xf>
    <xf numFmtId="0" fontId="33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177" fontId="8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10 2" xfId="49"/>
    <cellStyle name="60% - 强调文字颜色 6" xfId="50" builtinId="52"/>
    <cellStyle name="常规 2" xfId="51"/>
    <cellStyle name="常规 2 14" xfId="52"/>
    <cellStyle name="常规 3" xfId="53"/>
    <cellStyle name="常规 5" xfId="54"/>
    <cellStyle name="常规 7" xfId="55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2"/>
  <sheetViews>
    <sheetView tabSelected="1" workbookViewId="0">
      <pane ySplit="4" topLeftCell="A16" activePane="bottomLeft" state="frozen"/>
      <selection/>
      <selection pane="bottomLeft" activeCell="G25" sqref="G25"/>
    </sheetView>
  </sheetViews>
  <sheetFormatPr defaultColWidth="8" defaultRowHeight="13.5"/>
  <cols>
    <col min="1" max="1" width="5.625" style="2" customWidth="1"/>
    <col min="2" max="2" width="12.2166666666667" style="2" customWidth="1"/>
    <col min="3" max="4" width="7.625" style="3" customWidth="1"/>
    <col min="5" max="5" width="13.375" style="4" customWidth="1"/>
    <col min="6" max="6" width="14.375" style="4" customWidth="1"/>
    <col min="7" max="7" width="49.375" style="4" customWidth="1"/>
    <col min="8" max="8" width="8.25" style="5" customWidth="1"/>
    <col min="9" max="9" width="6" style="2" customWidth="1"/>
    <col min="10" max="10" width="9" style="2" customWidth="1"/>
    <col min="11" max="11" width="7.5" style="2" customWidth="1"/>
    <col min="12" max="12" width="7.75" style="2" customWidth="1"/>
    <col min="13" max="13" width="9.5" style="2" customWidth="1"/>
    <col min="14" max="14" width="32" style="4" customWidth="1"/>
    <col min="15" max="15" width="15.5" style="2" customWidth="1"/>
    <col min="16" max="16" width="7" style="2" customWidth="1"/>
    <col min="17" max="17" width="8.125" style="2" customWidth="1"/>
    <col min="18" max="18" width="10.375" style="2" customWidth="1"/>
    <col min="19" max="250" width="9" style="2" customWidth="1"/>
    <col min="251" max="16384" width="8" style="2"/>
  </cols>
  <sheetData>
    <row r="1" ht="23" customHeight="1" spans="1:2">
      <c r="A1" s="6" t="s">
        <v>0</v>
      </c>
      <c r="B1" s="6"/>
    </row>
    <row r="2" s="1" customFormat="1" ht="30" customHeight="1" spans="1:18">
      <c r="A2" s="7" t="s">
        <v>1</v>
      </c>
      <c r="B2" s="7"/>
      <c r="C2" s="7"/>
      <c r="D2" s="7"/>
      <c r="E2" s="8"/>
      <c r="F2" s="8"/>
      <c r="G2" s="8"/>
      <c r="H2" s="7"/>
      <c r="I2" s="7"/>
      <c r="J2" s="7"/>
      <c r="K2" s="7"/>
      <c r="L2" s="7"/>
      <c r="M2" s="7"/>
      <c r="N2" s="8"/>
      <c r="O2" s="7"/>
      <c r="P2" s="7"/>
      <c r="Q2" s="7"/>
      <c r="R2" s="7"/>
    </row>
    <row r="3" s="1" customFormat="1" ht="24" customHeight="1" spans="1:18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9" t="s">
        <v>10</v>
      </c>
      <c r="J3" s="9"/>
      <c r="K3" s="9"/>
      <c r="L3" s="9"/>
      <c r="M3" s="9"/>
      <c r="N3" s="25"/>
      <c r="O3" s="9"/>
      <c r="P3" s="9"/>
      <c r="Q3" s="10" t="s">
        <v>11</v>
      </c>
      <c r="R3" s="9" t="s">
        <v>12</v>
      </c>
    </row>
    <row r="4" s="1" customFormat="1" ht="46" customHeight="1" spans="1:18">
      <c r="A4" s="9"/>
      <c r="B4" s="9"/>
      <c r="C4" s="12"/>
      <c r="D4" s="12"/>
      <c r="E4" s="9"/>
      <c r="F4" s="9"/>
      <c r="G4" s="9"/>
      <c r="H4" s="11"/>
      <c r="I4" s="26" t="s">
        <v>13</v>
      </c>
      <c r="J4" s="26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27" t="s">
        <v>20</v>
      </c>
      <c r="Q4" s="12"/>
      <c r="R4" s="9"/>
    </row>
    <row r="5" ht="72" customHeight="1" spans="1:18">
      <c r="A5" s="13">
        <v>1</v>
      </c>
      <c r="B5" s="14" t="s">
        <v>21</v>
      </c>
      <c r="C5" s="14" t="s">
        <v>22</v>
      </c>
      <c r="D5" s="14" t="s">
        <v>23</v>
      </c>
      <c r="E5" s="15" t="s">
        <v>24</v>
      </c>
      <c r="F5" s="15" t="s">
        <v>25</v>
      </c>
      <c r="G5" s="16" t="s">
        <v>26</v>
      </c>
      <c r="H5" s="17">
        <v>200</v>
      </c>
      <c r="I5" s="17">
        <v>387</v>
      </c>
      <c r="J5" s="17">
        <v>1519</v>
      </c>
      <c r="K5" s="17">
        <v>46</v>
      </c>
      <c r="L5" s="17">
        <v>172</v>
      </c>
      <c r="M5" s="17" t="s">
        <v>27</v>
      </c>
      <c r="N5" s="28" t="s">
        <v>28</v>
      </c>
      <c r="O5" s="29" t="s">
        <v>29</v>
      </c>
      <c r="P5" s="30">
        <v>0.95</v>
      </c>
      <c r="Q5" s="30" t="s">
        <v>30</v>
      </c>
      <c r="R5" s="30" t="s">
        <v>31</v>
      </c>
    </row>
    <row r="6" ht="51" customHeight="1" spans="1:18">
      <c r="A6" s="13">
        <v>2</v>
      </c>
      <c r="B6" s="14" t="s">
        <v>32</v>
      </c>
      <c r="C6" s="14" t="s">
        <v>33</v>
      </c>
      <c r="D6" s="14" t="s">
        <v>23</v>
      </c>
      <c r="E6" s="15" t="s">
        <v>24</v>
      </c>
      <c r="F6" s="15" t="s">
        <v>34</v>
      </c>
      <c r="G6" s="16" t="s">
        <v>35</v>
      </c>
      <c r="H6" s="17">
        <v>200</v>
      </c>
      <c r="I6" s="17">
        <v>927</v>
      </c>
      <c r="J6" s="17">
        <v>3402</v>
      </c>
      <c r="K6" s="17">
        <v>64</v>
      </c>
      <c r="L6" s="17">
        <v>202</v>
      </c>
      <c r="M6" s="17" t="s">
        <v>27</v>
      </c>
      <c r="N6" s="31" t="s">
        <v>36</v>
      </c>
      <c r="O6" s="29" t="s">
        <v>29</v>
      </c>
      <c r="P6" s="30">
        <v>0.93</v>
      </c>
      <c r="Q6" s="30" t="s">
        <v>30</v>
      </c>
      <c r="R6" s="30" t="s">
        <v>37</v>
      </c>
    </row>
    <row r="7" ht="204" customHeight="1" spans="1:18">
      <c r="A7" s="13">
        <v>3</v>
      </c>
      <c r="B7" s="14" t="s">
        <v>38</v>
      </c>
      <c r="C7" s="14" t="s">
        <v>39</v>
      </c>
      <c r="D7" s="14" t="s">
        <v>40</v>
      </c>
      <c r="E7" s="15" t="s">
        <v>24</v>
      </c>
      <c r="F7" s="15" t="s">
        <v>41</v>
      </c>
      <c r="G7" s="16" t="s">
        <v>42</v>
      </c>
      <c r="H7" s="17">
        <v>200</v>
      </c>
      <c r="I7" s="17">
        <v>210</v>
      </c>
      <c r="J7" s="17">
        <v>1126</v>
      </c>
      <c r="K7" s="17">
        <v>32</v>
      </c>
      <c r="L7" s="17">
        <v>106</v>
      </c>
      <c r="M7" s="17" t="s">
        <v>27</v>
      </c>
      <c r="N7" s="31" t="s">
        <v>43</v>
      </c>
      <c r="O7" s="29" t="s">
        <v>29</v>
      </c>
      <c r="P7" s="32">
        <v>0.95</v>
      </c>
      <c r="Q7" s="17" t="s">
        <v>30</v>
      </c>
      <c r="R7" s="17" t="s">
        <v>44</v>
      </c>
    </row>
    <row r="8" ht="72" customHeight="1" spans="1:18">
      <c r="A8" s="13">
        <v>4</v>
      </c>
      <c r="B8" s="14" t="s">
        <v>45</v>
      </c>
      <c r="C8" s="14" t="s">
        <v>46</v>
      </c>
      <c r="D8" s="14" t="s">
        <v>47</v>
      </c>
      <c r="E8" s="15" t="s">
        <v>24</v>
      </c>
      <c r="F8" s="15" t="s">
        <v>48</v>
      </c>
      <c r="G8" s="16" t="s">
        <v>49</v>
      </c>
      <c r="H8" s="17">
        <v>200</v>
      </c>
      <c r="I8" s="15">
        <v>217</v>
      </c>
      <c r="J8" s="15">
        <v>857</v>
      </c>
      <c r="K8" s="15">
        <v>17</v>
      </c>
      <c r="L8" s="15">
        <v>55</v>
      </c>
      <c r="M8" s="17" t="s">
        <v>27</v>
      </c>
      <c r="N8" s="28" t="s">
        <v>50</v>
      </c>
      <c r="O8" s="29" t="s">
        <v>29</v>
      </c>
      <c r="P8" s="30">
        <v>0.92</v>
      </c>
      <c r="Q8" s="17" t="s">
        <v>30</v>
      </c>
      <c r="R8" s="17" t="s">
        <v>51</v>
      </c>
    </row>
    <row r="9" ht="66" customHeight="1" spans="1:18">
      <c r="A9" s="13">
        <v>5</v>
      </c>
      <c r="B9" s="14" t="s">
        <v>52</v>
      </c>
      <c r="C9" s="14" t="s">
        <v>53</v>
      </c>
      <c r="D9" s="14" t="s">
        <v>54</v>
      </c>
      <c r="E9" s="15" t="s">
        <v>24</v>
      </c>
      <c r="F9" s="15" t="s">
        <v>55</v>
      </c>
      <c r="G9" s="16" t="s">
        <v>56</v>
      </c>
      <c r="H9" s="15">
        <v>100</v>
      </c>
      <c r="I9" s="15">
        <v>120</v>
      </c>
      <c r="J9" s="15">
        <v>390</v>
      </c>
      <c r="K9" s="15">
        <v>23</v>
      </c>
      <c r="L9" s="15">
        <v>74</v>
      </c>
      <c r="M9" s="17" t="s">
        <v>27</v>
      </c>
      <c r="N9" s="16" t="s">
        <v>57</v>
      </c>
      <c r="O9" s="29" t="s">
        <v>29</v>
      </c>
      <c r="P9" s="30">
        <v>0.93</v>
      </c>
      <c r="Q9" s="15" t="s">
        <v>30</v>
      </c>
      <c r="R9" s="15" t="s">
        <v>58</v>
      </c>
    </row>
    <row r="10" ht="68" customHeight="1" spans="1:16382">
      <c r="A10" s="13">
        <v>6</v>
      </c>
      <c r="B10" s="14" t="s">
        <v>59</v>
      </c>
      <c r="C10" s="14" t="s">
        <v>60</v>
      </c>
      <c r="D10" s="14" t="s">
        <v>40</v>
      </c>
      <c r="E10" s="15" t="s">
        <v>24</v>
      </c>
      <c r="F10" s="14" t="s">
        <v>61</v>
      </c>
      <c r="G10" s="18" t="s">
        <v>62</v>
      </c>
      <c r="H10" s="14">
        <v>100</v>
      </c>
      <c r="I10" s="14">
        <v>96</v>
      </c>
      <c r="J10" s="14">
        <v>423</v>
      </c>
      <c r="K10" s="14">
        <v>18</v>
      </c>
      <c r="L10" s="14">
        <v>41</v>
      </c>
      <c r="M10" s="17" t="s">
        <v>27</v>
      </c>
      <c r="N10" s="18" t="s">
        <v>63</v>
      </c>
      <c r="O10" s="29" t="s">
        <v>29</v>
      </c>
      <c r="P10" s="30">
        <v>0.95</v>
      </c>
      <c r="Q10" s="14" t="s">
        <v>30</v>
      </c>
      <c r="R10" s="14" t="s">
        <v>64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</row>
    <row r="11" ht="57" customHeight="1" spans="1:18">
      <c r="A11" s="13">
        <v>7</v>
      </c>
      <c r="B11" s="14" t="s">
        <v>21</v>
      </c>
      <c r="C11" s="14" t="s">
        <v>65</v>
      </c>
      <c r="D11" s="14" t="s">
        <v>47</v>
      </c>
      <c r="E11" s="15" t="s">
        <v>24</v>
      </c>
      <c r="F11" s="15" t="s">
        <v>66</v>
      </c>
      <c r="G11" s="16" t="s">
        <v>67</v>
      </c>
      <c r="H11" s="17">
        <v>200</v>
      </c>
      <c r="I11" s="15">
        <v>209</v>
      </c>
      <c r="J11" s="15">
        <v>827</v>
      </c>
      <c r="K11" s="15">
        <v>39</v>
      </c>
      <c r="L11" s="15">
        <v>117</v>
      </c>
      <c r="M11" s="17" t="s">
        <v>27</v>
      </c>
      <c r="N11" s="16" t="s">
        <v>68</v>
      </c>
      <c r="O11" s="29" t="s">
        <v>29</v>
      </c>
      <c r="P11" s="32">
        <v>0.95</v>
      </c>
      <c r="Q11" s="15" t="s">
        <v>30</v>
      </c>
      <c r="R11" s="15" t="s">
        <v>69</v>
      </c>
    </row>
    <row r="12" ht="71.25" spans="1:18">
      <c r="A12" s="13">
        <v>8</v>
      </c>
      <c r="B12" s="14" t="s">
        <v>70</v>
      </c>
      <c r="C12" s="14" t="s">
        <v>71</v>
      </c>
      <c r="D12" s="14" t="s">
        <v>40</v>
      </c>
      <c r="E12" s="15" t="s">
        <v>24</v>
      </c>
      <c r="F12" s="15" t="s">
        <v>72</v>
      </c>
      <c r="G12" s="16" t="s">
        <v>73</v>
      </c>
      <c r="H12" s="17">
        <v>200</v>
      </c>
      <c r="I12" s="15">
        <v>162</v>
      </c>
      <c r="J12" s="15">
        <v>629</v>
      </c>
      <c r="K12" s="15">
        <v>15</v>
      </c>
      <c r="L12" s="15">
        <v>42</v>
      </c>
      <c r="M12" s="17" t="s">
        <v>27</v>
      </c>
      <c r="N12" s="16" t="s">
        <v>74</v>
      </c>
      <c r="O12" s="29" t="s">
        <v>29</v>
      </c>
      <c r="P12" s="32">
        <v>0.95</v>
      </c>
      <c r="Q12" s="32" t="s">
        <v>30</v>
      </c>
      <c r="R12" s="32" t="s">
        <v>75</v>
      </c>
    </row>
    <row r="13" ht="113" customHeight="1" spans="1:18">
      <c r="A13" s="13">
        <v>9</v>
      </c>
      <c r="B13" s="14" t="s">
        <v>76</v>
      </c>
      <c r="C13" s="14" t="s">
        <v>77</v>
      </c>
      <c r="D13" s="14" t="s">
        <v>23</v>
      </c>
      <c r="E13" s="15" t="s">
        <v>24</v>
      </c>
      <c r="F13" s="15" t="s">
        <v>78</v>
      </c>
      <c r="G13" s="16" t="s">
        <v>79</v>
      </c>
      <c r="H13" s="17">
        <v>200</v>
      </c>
      <c r="I13" s="15">
        <v>110</v>
      </c>
      <c r="J13" s="15">
        <v>441</v>
      </c>
      <c r="K13" s="15">
        <v>16</v>
      </c>
      <c r="L13" s="15">
        <v>51</v>
      </c>
      <c r="M13" s="17" t="s">
        <v>27</v>
      </c>
      <c r="N13" s="16" t="s">
        <v>80</v>
      </c>
      <c r="O13" s="29" t="s">
        <v>29</v>
      </c>
      <c r="P13" s="32">
        <v>0.93</v>
      </c>
      <c r="Q13" s="15" t="s">
        <v>30</v>
      </c>
      <c r="R13" s="15" t="s">
        <v>81</v>
      </c>
    </row>
    <row r="14" ht="59" customHeight="1" spans="1:18">
      <c r="A14" s="13">
        <v>10</v>
      </c>
      <c r="B14" s="14" t="s">
        <v>82</v>
      </c>
      <c r="C14" s="14" t="s">
        <v>83</v>
      </c>
      <c r="D14" s="14" t="s">
        <v>47</v>
      </c>
      <c r="E14" s="15" t="s">
        <v>24</v>
      </c>
      <c r="F14" s="15" t="s">
        <v>84</v>
      </c>
      <c r="G14" s="16" t="s">
        <v>85</v>
      </c>
      <c r="H14" s="17">
        <v>50</v>
      </c>
      <c r="I14" s="15">
        <v>42</v>
      </c>
      <c r="J14" s="15">
        <v>163</v>
      </c>
      <c r="K14" s="15">
        <v>4</v>
      </c>
      <c r="L14" s="15">
        <v>13</v>
      </c>
      <c r="M14" s="17" t="s">
        <v>27</v>
      </c>
      <c r="N14" s="16" t="s">
        <v>86</v>
      </c>
      <c r="O14" s="29" t="s">
        <v>29</v>
      </c>
      <c r="P14" s="32">
        <v>0.92</v>
      </c>
      <c r="Q14" s="32" t="s">
        <v>30</v>
      </c>
      <c r="R14" s="32" t="s">
        <v>87</v>
      </c>
    </row>
    <row r="15" ht="51" customHeight="1" spans="1:18">
      <c r="A15" s="13">
        <v>11</v>
      </c>
      <c r="B15" s="14" t="s">
        <v>88</v>
      </c>
      <c r="C15" s="14" t="s">
        <v>89</v>
      </c>
      <c r="D15" s="14" t="s">
        <v>40</v>
      </c>
      <c r="E15" s="15" t="s">
        <v>24</v>
      </c>
      <c r="F15" s="15" t="s">
        <v>90</v>
      </c>
      <c r="G15" s="16" t="s">
        <v>91</v>
      </c>
      <c r="H15" s="17">
        <v>50</v>
      </c>
      <c r="I15" s="15">
        <v>321</v>
      </c>
      <c r="J15" s="15">
        <v>1229</v>
      </c>
      <c r="K15" s="15">
        <v>39</v>
      </c>
      <c r="L15" s="15">
        <v>122</v>
      </c>
      <c r="M15" s="17" t="s">
        <v>27</v>
      </c>
      <c r="N15" s="16" t="s">
        <v>92</v>
      </c>
      <c r="O15" s="29" t="s">
        <v>29</v>
      </c>
      <c r="P15" s="32">
        <v>0.95</v>
      </c>
      <c r="Q15" s="32" t="s">
        <v>30</v>
      </c>
      <c r="R15" s="32" t="s">
        <v>93</v>
      </c>
    </row>
    <row r="16" ht="120" customHeight="1" spans="1:18">
      <c r="A16" s="13">
        <v>12</v>
      </c>
      <c r="B16" s="14" t="s">
        <v>94</v>
      </c>
      <c r="C16" s="14" t="s">
        <v>95</v>
      </c>
      <c r="D16" s="14" t="s">
        <v>40</v>
      </c>
      <c r="E16" s="15" t="s">
        <v>24</v>
      </c>
      <c r="F16" s="15" t="s">
        <v>96</v>
      </c>
      <c r="G16" s="16" t="s">
        <v>97</v>
      </c>
      <c r="H16" s="17">
        <v>50</v>
      </c>
      <c r="I16" s="15">
        <v>259</v>
      </c>
      <c r="J16" s="15">
        <v>1089</v>
      </c>
      <c r="K16" s="15">
        <v>35</v>
      </c>
      <c r="L16" s="15">
        <v>121</v>
      </c>
      <c r="M16" s="17" t="s">
        <v>27</v>
      </c>
      <c r="N16" s="16" t="s">
        <v>98</v>
      </c>
      <c r="O16" s="29" t="s">
        <v>29</v>
      </c>
      <c r="P16" s="32">
        <v>0.94</v>
      </c>
      <c r="Q16" s="32" t="s">
        <v>30</v>
      </c>
      <c r="R16" s="32" t="s">
        <v>99</v>
      </c>
    </row>
    <row r="17" ht="62" customHeight="1" spans="1:18">
      <c r="A17" s="13">
        <v>13</v>
      </c>
      <c r="B17" s="14" t="s">
        <v>100</v>
      </c>
      <c r="C17" s="14" t="s">
        <v>101</v>
      </c>
      <c r="D17" s="14" t="s">
        <v>54</v>
      </c>
      <c r="E17" s="15" t="s">
        <v>24</v>
      </c>
      <c r="F17" s="15" t="s">
        <v>102</v>
      </c>
      <c r="G17" s="16" t="s">
        <v>103</v>
      </c>
      <c r="H17" s="17">
        <v>50</v>
      </c>
      <c r="I17" s="15">
        <v>387</v>
      </c>
      <c r="J17" s="15">
        <v>1568</v>
      </c>
      <c r="K17" s="15">
        <v>21</v>
      </c>
      <c r="L17" s="15">
        <v>64</v>
      </c>
      <c r="M17" s="17" t="s">
        <v>27</v>
      </c>
      <c r="N17" s="16" t="s">
        <v>104</v>
      </c>
      <c r="O17" s="29" t="s">
        <v>29</v>
      </c>
      <c r="P17" s="32">
        <v>0.93</v>
      </c>
      <c r="Q17" s="32" t="s">
        <v>30</v>
      </c>
      <c r="R17" s="32" t="s">
        <v>105</v>
      </c>
    </row>
    <row r="18" ht="66" customHeight="1" spans="1:18">
      <c r="A18" s="13">
        <v>14</v>
      </c>
      <c r="B18" s="14" t="s">
        <v>106</v>
      </c>
      <c r="C18" s="14" t="s">
        <v>107</v>
      </c>
      <c r="D18" s="14" t="s">
        <v>23</v>
      </c>
      <c r="E18" s="15" t="s">
        <v>24</v>
      </c>
      <c r="F18" s="15" t="s">
        <v>108</v>
      </c>
      <c r="G18" s="16" t="s">
        <v>109</v>
      </c>
      <c r="H18" s="17">
        <v>50</v>
      </c>
      <c r="I18" s="15">
        <v>50</v>
      </c>
      <c r="J18" s="15">
        <v>123</v>
      </c>
      <c r="K18" s="15">
        <v>20</v>
      </c>
      <c r="L18" s="15">
        <v>40</v>
      </c>
      <c r="M18" s="17" t="s">
        <v>27</v>
      </c>
      <c r="N18" s="16" t="s">
        <v>110</v>
      </c>
      <c r="O18" s="29" t="s">
        <v>29</v>
      </c>
      <c r="P18" s="32">
        <v>0.93</v>
      </c>
      <c r="Q18" s="32" t="s">
        <v>30</v>
      </c>
      <c r="R18" s="32" t="s">
        <v>111</v>
      </c>
    </row>
    <row r="19" ht="72" customHeight="1" spans="1:18">
      <c r="A19" s="13">
        <v>15</v>
      </c>
      <c r="B19" s="14" t="s">
        <v>112</v>
      </c>
      <c r="C19" s="14" t="s">
        <v>113</v>
      </c>
      <c r="D19" s="14" t="s">
        <v>23</v>
      </c>
      <c r="E19" s="15" t="s">
        <v>24</v>
      </c>
      <c r="F19" s="15" t="s">
        <v>114</v>
      </c>
      <c r="G19" s="16" t="s">
        <v>115</v>
      </c>
      <c r="H19" s="17">
        <v>50</v>
      </c>
      <c r="I19" s="15">
        <v>124</v>
      </c>
      <c r="J19" s="15">
        <v>712</v>
      </c>
      <c r="K19" s="15">
        <v>12</v>
      </c>
      <c r="L19" s="15">
        <v>23</v>
      </c>
      <c r="M19" s="17" t="s">
        <v>27</v>
      </c>
      <c r="N19" s="16" t="s">
        <v>116</v>
      </c>
      <c r="O19" s="29" t="s">
        <v>29</v>
      </c>
      <c r="P19" s="32">
        <v>0.93</v>
      </c>
      <c r="Q19" s="32" t="s">
        <v>30</v>
      </c>
      <c r="R19" s="32" t="s">
        <v>117</v>
      </c>
    </row>
    <row r="20" ht="65" customHeight="1" spans="1:18">
      <c r="A20" s="13">
        <v>16</v>
      </c>
      <c r="B20" s="14" t="s">
        <v>118</v>
      </c>
      <c r="C20" s="14" t="s">
        <v>119</v>
      </c>
      <c r="D20" s="14" t="s">
        <v>40</v>
      </c>
      <c r="E20" s="15" t="s">
        <v>24</v>
      </c>
      <c r="F20" s="19" t="s">
        <v>120</v>
      </c>
      <c r="G20" s="20" t="s">
        <v>121</v>
      </c>
      <c r="H20" s="17">
        <v>50</v>
      </c>
      <c r="I20" s="19">
        <v>637</v>
      </c>
      <c r="J20" s="19">
        <v>2598</v>
      </c>
      <c r="K20" s="19">
        <v>34</v>
      </c>
      <c r="L20" s="19">
        <v>92</v>
      </c>
      <c r="M20" s="17" t="s">
        <v>27</v>
      </c>
      <c r="N20" s="20" t="s">
        <v>122</v>
      </c>
      <c r="O20" s="29" t="s">
        <v>29</v>
      </c>
      <c r="P20" s="33">
        <v>0.93</v>
      </c>
      <c r="Q20" s="19" t="s">
        <v>30</v>
      </c>
      <c r="R20" s="19" t="s">
        <v>123</v>
      </c>
    </row>
    <row r="21" ht="72" customHeight="1" spans="1:18">
      <c r="A21" s="13">
        <v>17</v>
      </c>
      <c r="B21" s="14" t="s">
        <v>124</v>
      </c>
      <c r="C21" s="14" t="s">
        <v>125</v>
      </c>
      <c r="D21" s="14" t="s">
        <v>47</v>
      </c>
      <c r="E21" s="15" t="s">
        <v>24</v>
      </c>
      <c r="F21" s="15" t="s">
        <v>126</v>
      </c>
      <c r="G21" s="16" t="s">
        <v>127</v>
      </c>
      <c r="H21" s="17">
        <v>50</v>
      </c>
      <c r="I21" s="15">
        <v>485</v>
      </c>
      <c r="J21" s="15">
        <v>1320</v>
      </c>
      <c r="K21" s="15">
        <v>46</v>
      </c>
      <c r="L21" s="15">
        <v>157</v>
      </c>
      <c r="M21" s="17" t="s">
        <v>27</v>
      </c>
      <c r="N21" s="16" t="s">
        <v>128</v>
      </c>
      <c r="O21" s="29" t="s">
        <v>29</v>
      </c>
      <c r="P21" s="32">
        <v>0.93</v>
      </c>
      <c r="Q21" s="32" t="s">
        <v>30</v>
      </c>
      <c r="R21" s="32" t="s">
        <v>129</v>
      </c>
    </row>
    <row r="22" ht="41" customHeight="1" spans="1:18">
      <c r="A22" s="21" t="s">
        <v>130</v>
      </c>
      <c r="B22" s="22"/>
      <c r="C22" s="22"/>
      <c r="D22" s="22"/>
      <c r="E22" s="22"/>
      <c r="F22" s="22"/>
      <c r="G22" s="23"/>
      <c r="H22" s="24">
        <f>SUM(H5:H21)</f>
        <v>2000</v>
      </c>
      <c r="I22" s="34"/>
      <c r="J22" s="34"/>
      <c r="K22" s="34"/>
      <c r="L22" s="34"/>
      <c r="M22" s="35"/>
      <c r="N22" s="36"/>
      <c r="O22" s="35"/>
      <c r="P22" s="35"/>
      <c r="Q22" s="35"/>
      <c r="R22" s="35"/>
    </row>
  </sheetData>
  <mergeCells count="13">
    <mergeCell ref="A1:B1"/>
    <mergeCell ref="A2:R2"/>
    <mergeCell ref="I3:P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</mergeCells>
  <pageMargins left="0.511805555555556" right="0.314583333333333" top="0.550694444444444" bottom="0.747916666666667" header="0.314583333333333" footer="0.314583333333333"/>
  <pageSetup paperSize="8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2019-07-26T01:51:00Z</dcterms:created>
  <cp:lastPrinted>2019-07-29T07:46:00Z</cp:lastPrinted>
  <dcterms:modified xsi:type="dcterms:W3CDTF">2022-09-15T07:47:55Z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34B2B95E0D2143B6BF82E4FE850A7E92</vt:lpwstr>
  </property>
</Properties>
</file>