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7" sheetId="1" r:id="rId1"/>
    <sheet name="Sheet1" sheetId="2" r:id="rId2"/>
  </sheets>
  <definedNames>
    <definedName name="_xlnm._FilterDatabase" localSheetId="0" hidden="1">Sheet7!$A$4:$S$36</definedName>
    <definedName name="_xlnm.Print_Titles" localSheetId="0">Sheet7!$3:$4</definedName>
    <definedName name="_xlnm.Print_Area" localSheetId="0">Sheet7!$A$1:$S$36</definedName>
  </definedNames>
  <calcPr calcId="144525"/>
</workbook>
</file>

<file path=xl/sharedStrings.xml><?xml version="1.0" encoding="utf-8"?>
<sst xmlns="http://schemas.openxmlformats.org/spreadsheetml/2006/main" count="372" uniqueCount="195">
  <si>
    <t>附件</t>
  </si>
  <si>
    <t>2023年第四批巩固拓展脱贫攻坚成果资金项目计划表</t>
  </si>
  <si>
    <t>序号</t>
  </si>
  <si>
    <t>单位</t>
  </si>
  <si>
    <t>实施地点</t>
  </si>
  <si>
    <t>重点村类别</t>
  </si>
  <si>
    <t>项目类别</t>
  </si>
  <si>
    <t>项目名称</t>
  </si>
  <si>
    <t>主要建设内容及规模</t>
  </si>
  <si>
    <t>衔接资金（万元）</t>
  </si>
  <si>
    <t>绩效目标</t>
  </si>
  <si>
    <t>主管部门</t>
  </si>
  <si>
    <t>业主单位</t>
  </si>
  <si>
    <t>备注</t>
  </si>
  <si>
    <t>受益户数</t>
  </si>
  <si>
    <t>受益人口数</t>
  </si>
  <si>
    <t>其中受益脱贫户数</t>
  </si>
  <si>
    <t>其中受益脱贫人口数</t>
  </si>
  <si>
    <t>建设期限</t>
  </si>
  <si>
    <t>项目效益</t>
  </si>
  <si>
    <t>群众参与和带贫减贫机制</t>
  </si>
  <si>
    <t>受益对象满意度</t>
  </si>
  <si>
    <t>大塘埠镇</t>
  </si>
  <si>
    <t>万星村</t>
  </si>
  <si>
    <t>省定</t>
  </si>
  <si>
    <t>产业发展项目</t>
  </si>
  <si>
    <t>大塘埠镇万星村蔬菜基地冷库建设项目</t>
  </si>
  <si>
    <t>新建冷库一座含1个预冷库和2个冷藏库，总长15米*宽10米*高4.3米，安装制冷设备1套</t>
  </si>
  <si>
    <t>2023年8-11月</t>
  </si>
  <si>
    <t>完成冷库建设1座，发展蔬菜产业，预计每年为村集体经济增收5万元以上</t>
  </si>
  <si>
    <t>带动脱贫群众就业增收，带动村集体经济发展</t>
  </si>
  <si>
    <t>县乡村振兴局</t>
  </si>
  <si>
    <t>大塘埠镇人民政府</t>
  </si>
  <si>
    <t>沛东村</t>
  </si>
  <si>
    <t>否</t>
  </si>
  <si>
    <t>大塘埠镇牛口小学乡村旅游食堂建设项目</t>
  </si>
  <si>
    <t>原闲置牛口小学翻修改造乡村旅游食堂，更换树脂瓦463平方米、吊顶天棚385平方米、墙体拆除及重建36立方米、墙面抹灰423平方米、防盗门2扇、油烟机和冷柜等设备</t>
  </si>
  <si>
    <t>完成乡村旅游食堂1座及配套设施，发展乡村旅游产业，预计每年为村集体经济增收2.5万元以上</t>
  </si>
  <si>
    <t>嘉定镇</t>
  </si>
  <si>
    <t>代屋村</t>
  </si>
  <si>
    <t>嘉定镇代屋农副产品加工给排水工程项目</t>
  </si>
  <si>
    <t>深水井3口，平均100米/口，明水井3口，平均30米/口，水泵6台及附属供电设施，DN50管道5100米，DN200管道1400米，镀锌管700米，给排水管路挖方填方及余方弃置若干</t>
  </si>
  <si>
    <t>完成农副产品加工厂深水井3口，明水井3口，水泵6台，DN50管道5100米，DN200管道1400米，镀锌管700米等内容，发展农业产业，预计可带动村集体经济年增收5万元</t>
  </si>
  <si>
    <t>嘉定镇人民政府</t>
  </si>
  <si>
    <t>各乡（镇）</t>
  </si>
  <si>
    <t>各村</t>
  </si>
  <si>
    <t>巩固三保障成果</t>
  </si>
  <si>
    <t>第二批“雨露计划”补助项目</t>
  </si>
  <si>
    <t>对各村脱贫户及“三类监测对象”参加中、高职业教育在校学生进行补助</t>
  </si>
  <si>
    <t>可使200户脱贫户及“三类监测对象”获得每学期1500元职业教育补贴</t>
  </si>
  <si>
    <t>改善脱贫群众生产生活条件</t>
  </si>
  <si>
    <t>安西镇</t>
  </si>
  <si>
    <t>田垅畲族村</t>
  </si>
  <si>
    <t>田垅畲族村兰花产业发展项目</t>
  </si>
  <si>
    <t>安装遮阳网15000㎡；瓷片搭建兰花架15亩，安装自动浇灌系统一套；安装水肥一体系统三套；安装水管∅63mm,300m;∅32mm,3500m;∅20mm150000m,喷头150000个</t>
  </si>
  <si>
    <t>扩种兰花15亩75000盆，每年可增加村集体经济收入5万元以上，带动脱贫劳动力12人就业</t>
  </si>
  <si>
    <t>县委统战部（民宗部门）</t>
  </si>
  <si>
    <t>安西镇人民政府</t>
  </si>
  <si>
    <t>正平镇</t>
  </si>
  <si>
    <t>球狮畲族村</t>
  </si>
  <si>
    <t>市定</t>
  </si>
  <si>
    <t>石狮背蔬菜基地更换棚膜项目</t>
  </si>
  <si>
    <t>更换棚膜33970平方米，维护卷帘机，更换棚膜配套卡簧、压膜绳等设施项目</t>
  </si>
  <si>
    <t>更换蔬菜基地棚膜后，可带动当地群众务工增收，通过租赁大棚壮大村集体经济，及时发放村民土地流转费用</t>
  </si>
  <si>
    <t>正平镇人民政府</t>
  </si>
  <si>
    <t>古陂镇</t>
  </si>
  <si>
    <t>太平畲族村</t>
  </si>
  <si>
    <t>县定</t>
  </si>
  <si>
    <t>乡村建设项目</t>
  </si>
  <si>
    <t>下杨坊小组灌溉水渠建设</t>
  </si>
  <si>
    <t>新建下杨坊小组灌溉水渠长230米，规格0.4米*0.4米</t>
  </si>
  <si>
    <t>完成下杨坊小组灌溉水渠230米修建，改善112户307人农业生产灌溉用水</t>
  </si>
  <si>
    <t>古陂镇人民政府</t>
  </si>
  <si>
    <t>月岭畲族村</t>
  </si>
  <si>
    <t>月岭畲族村集中供水工程</t>
  </si>
  <si>
    <t>月岭畲族村集中供水工程：新建上圳集中供水点水池50立方、新建观前集中供水点水池50立方</t>
  </si>
  <si>
    <t>两个集中供水点水池建成可提升饮用水水质，保障我村安全饮水进一步提高，助推我村乡村振兴</t>
  </si>
  <si>
    <t>脐橙产业发展基础设施建设项目</t>
  </si>
  <si>
    <t>对全县新建10000亩果园水肥一体化基础设施项目进行奖补</t>
  </si>
  <si>
    <t>推进水肥一体化基础设施项目奖补，助推脐橙产业发展和旅游带建设，辐射带动周边区域农旅发展，带动农户增收致富</t>
  </si>
  <si>
    <t>县果业发展服务中心</t>
  </si>
  <si>
    <t>西牛镇</t>
  </si>
  <si>
    <t>中村村</t>
  </si>
  <si>
    <t>西牛镇中星村、高坵村、中村村“抱团发展”星橙脐橙分选厂配套设施建设项目</t>
  </si>
  <si>
    <t>脐橙分选厂厂房地面硬化1800平方米，厚度0.18米</t>
  </si>
  <si>
    <t>2023年8月-11月</t>
  </si>
  <si>
    <t>完成脐橙分选厂配套设施建设硬化1800平方米，预计每年为中村村集体经济增收0.9万元以上</t>
  </si>
  <si>
    <t>带动脱贫群众就业增收，壮大村集体经济收入</t>
  </si>
  <si>
    <t>县农业农村局、县委组织部</t>
  </si>
  <si>
    <t>西牛镇人民政府</t>
  </si>
  <si>
    <t>追加资金</t>
  </si>
  <si>
    <t>大阿镇</t>
  </si>
  <si>
    <t>东风村</t>
  </si>
  <si>
    <t>大阿镇东风村璟琛农业草菇基地配套设施项目</t>
  </si>
  <si>
    <t>草菇棚建保温设施3456平方米；焊种子机1台，运输菇车2台；鲜菇篮高0.35米，宽0.24米，长0.16米；加厚塑料提篮大棚喷淋加湿改造，水管及转接头、喷雾喷头更换20000平方米；大棚地膜建设100聚丙烯，厚度200gsm，面积20000平方米</t>
  </si>
  <si>
    <t>完成草菇基地配套设施建设，预计每年为村集体经济增收1万元以上</t>
  </si>
  <si>
    <t>大阿镇人民政府</t>
  </si>
  <si>
    <t>油山镇</t>
  </si>
  <si>
    <t>兴隆村</t>
  </si>
  <si>
    <t>兴隆村、老屋下村、“抱团发展”养鸡场配套设施项目</t>
  </si>
  <si>
    <t>1.新建排水沟长150米，0.3米*0.3米；2.购买安装数控锅炉一台；3.安装储水桶（10吨）1个；4.新建工具房一间；5.新建锅炉房一间；6.新建发电房；7.安装成品料塔一个；8.安装发电机50kw1一台</t>
  </si>
  <si>
    <t>完成养鸡场配套设施建设，预计每年为兴隆村集体经济增收1万元以上</t>
  </si>
  <si>
    <t>油山镇人民政府</t>
  </si>
  <si>
    <t>小河镇</t>
  </si>
  <si>
    <t>五星村</t>
  </si>
  <si>
    <t>小河镇五星村康源生态养殖大棚配套设施设备建设项目</t>
  </si>
  <si>
    <t>新增养殖大棚内部水线、投料线、风机、防水灯线、控制电箱、进回水系统、全自动加温系统等配套设施</t>
  </si>
  <si>
    <t>完成养殖大棚配套设施建设，预计每年为村集体经济增收1万元以上</t>
  </si>
  <si>
    <t>小河镇人民政府</t>
  </si>
  <si>
    <t>万隆乡</t>
  </si>
  <si>
    <t>龙头村</t>
  </si>
  <si>
    <t>万隆乡龙头村生姜种植基地建设项目</t>
  </si>
  <si>
    <t>1.设备采购：货物方框100个，汤圆机、液体真空浓缩煎药机、搅拌机各1台；
2.厂房道路硬化100平米厚0.1米，道路硬化400平米厚0.18米，修建砖砌水沟50米，内空0.3米*0.3米</t>
  </si>
  <si>
    <t>完成生姜种植基地建设，预计每年为村集体经济增收1万元以上</t>
  </si>
  <si>
    <t>万隆乡人民政府</t>
  </si>
  <si>
    <t>大星村
莲丰村
安芫村</t>
  </si>
  <si>
    <t>安西镇大星村、莲丰村、安芫村“抱团发展”脐橙加工厂项目</t>
  </si>
  <si>
    <t>建设脐橙分拣厂钢构厂房2160平方米</t>
  </si>
  <si>
    <t>2023年6-9月</t>
  </si>
  <si>
    <t>完成脐橙分拣厂建设，预计每年为安芫村集体经济增收0.9万元以上</t>
  </si>
  <si>
    <t>安芫村追加资金</t>
  </si>
  <si>
    <t>虎山乡</t>
  </si>
  <si>
    <t>土仔坳村</t>
  </si>
  <si>
    <t>虎山乡中和村、土仔坳村、隘高村“抱团发展”肉鸡养殖场配套附属工程</t>
  </si>
  <si>
    <t>建设深水井一座（深100米），铺设水管650米，20立方米储水塔三座；2.9米电线杆6根，铺设电线4000米，200千瓦发电机组一台套加配套设施，7.5千瓦高杨程抽水机一台套，建设泵房一间</t>
  </si>
  <si>
    <t>完成整个肉鸡养殖场配套工程建设，预计每年为土仔坳村集体经济增收1万元以上</t>
  </si>
  <si>
    <t>虎山乡人民政府</t>
  </si>
  <si>
    <t>崇仙乡</t>
  </si>
  <si>
    <t>邓岗村</t>
  </si>
  <si>
    <t>崇仙乡邓岗村红薯深加工基地建设项目</t>
  </si>
  <si>
    <t>1、红薯加工厂房1个，面积400平方米；包括无尘包装车间1间，红薯深加工设备一套（包括清洗机、烘干机、切片机、清蒸机、打包机），清洗池一个，排污池1个及相关的电路、水利等配套基础设施；2、仓库一间，100平方米</t>
  </si>
  <si>
    <t>完成红薯深加工基地建设一个，预计每年为村集体经济增收0.9万元以上</t>
  </si>
  <si>
    <t>崇仙乡人民政府</t>
  </si>
  <si>
    <t>庄高村</t>
  </si>
  <si>
    <t>桥下小组人居环境整治项目</t>
  </si>
  <si>
    <t>桥下小组水沟建设长300米（宽0.6米*高0.5米*厚0.2米），村内道路建设800平方米（宽3.5米*高0.18米），门坪硬化250平方米（宽25米*长10米），公共照明5盏（6米）</t>
  </si>
  <si>
    <t>完成水沟建设长300米，道路建设800平方米，门坪硬化250平方米，公共照明5盏，改善脱贫人口5户18人住居环境</t>
  </si>
  <si>
    <t>县农业农村局</t>
  </si>
  <si>
    <t>东甫村</t>
  </si>
  <si>
    <t>老李屋小组人居环境整治项目</t>
  </si>
  <si>
    <t>老李屋小组改沟52.7米（直径6米*52.7米，含基础、回填），改沟53米（排涝水渠规格：0.6米*0.4米*0.6米），改沟45米（排涝涵道：涵管直径0.4米*45米），改沟70米（污水排放沟规格：0.12米*0.3米*0.3米），村内道路建设0.82公里（宽3米*高0.18米）</t>
  </si>
  <si>
    <t>完成水沟建设长220.7米，道路建设0.82公里，改善脱贫人口2户7人住居环境</t>
  </si>
  <si>
    <t>共和村</t>
  </si>
  <si>
    <t>拾仔龙小组人居环境整治项目</t>
  </si>
  <si>
    <t>拾仔龙小组水沟建设长645米（其中宽0.7米*高1米*底厚0.1米，75米、宽0.3米*高0.3米*厚0.1米，120米、宽0.4米*高0.6米*厚0.1米，55米、宽0.25米*高0.25米*厚0.1米，220米），村内道路门坪建设1380平方米厚0.18米，便道368平方米厚0.1米，照明5盏（4.5米）</t>
  </si>
  <si>
    <t>完成拾仔龙小组水沟建设长645米，村内道路建设1380平方米，公共照明5盏，改善拾仔龙小组村民人居环境</t>
  </si>
  <si>
    <t>联群村</t>
  </si>
  <si>
    <t>小罗斗小组人居环境整治项目</t>
  </si>
  <si>
    <t>小罗斗小组道路建设1300平方米（宽1.5米*厚0.12米），水沟浇捣长600米（规格0.5米*0.6米、0.4米*0.4米、0.3米*0.3米等），公共照明太阳能路灯安装5盏（6米）</t>
  </si>
  <si>
    <t>完成道路建设1300平方米、水沟浇捣长600米、太阳能路灯安装5盏等，改善脱贫人口6户18人住居环境</t>
  </si>
  <si>
    <t>土庄村</t>
  </si>
  <si>
    <t>樟木岭小组人居环境整治项目</t>
  </si>
  <si>
    <t>樟木岭小组道路建设1350平方米（宽1.5米*厚0.12米），水沟浇捣长400米（规格0.5米*0.6米、0.4米*0.4米、0.3米*0.3米等），砼堡坎长80米（宽0.7米*高2米），公共照明太阳能路灯安装5盏（6米）</t>
  </si>
  <si>
    <t>完成道路建设1350平方米、水沟浇捣长400米、砼堡坎80米、太阳能路灯安装5盏等，改善脱贫人口21户62人住居环境</t>
  </si>
  <si>
    <t>铁石口镇</t>
  </si>
  <si>
    <t>极富村</t>
  </si>
  <si>
    <t>旱塘仔小组人居环境整治项目</t>
  </si>
  <si>
    <t>旱塘仔小组水沟建设长399米（0.4米*0.4米*厚0.12米），道路硬化115米（宽3.5米*厚0.18米），道路硬化155米（宽2.5米*厚0.1米），道路硬化1410米（宽3米*厚0.15米），公共照明太阳能路灯安装5盏（6米）</t>
  </si>
  <si>
    <t>旱塘仔小组水沟建设长399米（0.4米*0.4米），村内道路硬化410米，安装太阳能6米立杆路灯5盏，改善脱贫人口12户41人住居环境</t>
  </si>
  <si>
    <t>铁石口镇人民政府</t>
  </si>
  <si>
    <t>热水村</t>
  </si>
  <si>
    <t>竹仔垅、围里小组人居环境整治项目</t>
  </si>
  <si>
    <t>改路2000平方米(面*0.18米(C30混凝土）垫层0.15米粉碎石)；水沟300米（垫层0.1米（C15混凝土）
墙后0.15米（C20混凝土）宽0.3米深0.3米）；公共照明太阳能路灯安装5盏（6米）</t>
  </si>
  <si>
    <t>完成改路2000平方米、水沟300米，公共照明5盏，改善脱贫人口4户10人住居环境</t>
  </si>
  <si>
    <t>岗背村</t>
  </si>
  <si>
    <t>祠堂背小组人居环境整治项目</t>
  </si>
  <si>
    <t>公路硬化160米（宽3.5米*高0.18米）；路面硬化354立方（厚0.18米）</t>
  </si>
  <si>
    <t>完成公路硬化160米、路面硬化354立方，改善脱贫人口5户11人住居环境</t>
  </si>
  <si>
    <t>泥坑小组人居环境整治项目</t>
  </si>
  <si>
    <t>泥坑小组水沟建设100米（宽0.5米*高0.5米*厚0.2米），改路500米（厚0.18米*宽3.5米），公共照明太阳能路灯安装5盏（6米）</t>
  </si>
  <si>
    <t>完成水沟建设长100米，道路建设500米，太阳能路灯5盏，改善脱贫人口17户35人居住环境</t>
  </si>
  <si>
    <t>新屋村</t>
  </si>
  <si>
    <t>弯斗、桥下等小组人居环境整治项目</t>
  </si>
  <si>
    <t>弯斗、桥下小组改路350米（3.5米宽），新建10立方米水坝一座（7米*2米*1米），水渠400米（0.3米*0.3米），公共照明太阳能路灯安装5盏（6米）</t>
  </si>
  <si>
    <t>完成水沟建设长约400米，道路建设350米，水坝一座，安装6米高太阳能路灯5盏，改善脱贫人口9户23人居住环境</t>
  </si>
  <si>
    <t>大桥镇</t>
  </si>
  <si>
    <t>大桥村</t>
  </si>
  <si>
    <t>龙井小组人居环境整治项目</t>
  </si>
  <si>
    <t>道路建设700平方米（长200米*宽3.5米*厚0.18米）</t>
  </si>
  <si>
    <t>完成道路建设700平方米（长200米*宽3.5米*厚0.18米），改善脱贫人口8户23人住居环境</t>
  </si>
  <si>
    <t>大桥镇人民政府</t>
  </si>
  <si>
    <t>新塘村</t>
  </si>
  <si>
    <t>学堂里小组人居环境整治项目</t>
  </si>
  <si>
    <t>学堂里小组水沟建设长500米（宽0.4米*高0.4米*厚0.1米），村内道路建设600平方米（长400米*宽1.5米*厚0.18米），公共照明太阳能路灯安装5盏（6米）</t>
  </si>
  <si>
    <t>完成水沟建设长500米（宽0.4米*高0.4米*厚0.1米），村内道路建设600平方米（长400米*宽1.5米*厚0.18米），公共照明太阳能路灯安装5盏（6米），改善脱贫人口3户12人住居环境</t>
  </si>
  <si>
    <t>新田镇</t>
  </si>
  <si>
    <t>德坑村</t>
  </si>
  <si>
    <t>垇脑小组新农村建设点项目</t>
  </si>
  <si>
    <t>垇脑小组新建水沟长500米（0.4米*0.4米*0.12米）和150米（0.5米*0.5米*0.12米），堡坎建设长100米（3米*0.5米），村内道路建设100平方米（厚0.18米），道路维修150平方米（厚0.18米），公共照明太阳能路灯安装5盏（6米）</t>
  </si>
  <si>
    <t>完成水沟建设长650米，道路建设100平方米，堡坎建设长100米，路灯建设5盏，改善脱贫人口2户3人住居环境</t>
  </si>
  <si>
    <t>新田镇人民政府</t>
  </si>
  <si>
    <t>坳下小组新农村建设点项目</t>
  </si>
  <si>
    <t>坳下小组新建一座长6米宽3.5米桥梁，村内道路建设500平方米（厚0.18米），新建水沟长280米（0.4米*0.4米*0.12米），公共照明太阳能路灯安装5盏（6米）</t>
  </si>
  <si>
    <t>完成桥梁建设1座，道路建设500平方米，水沟建设280米，路灯建设5盏，改善脱贫人口2户6人住居环境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</si>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</sst>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\);[Red]\(0.0\)"/>
  </numFmts>
  <fonts count="39">
    <font>
      <sz val="11"/>
      <color indexed="8"/>
      <name val="宋体"/>
      <charset val="1"/>
    </font>
    <font>
      <sz val="11"/>
      <name val="宋体"/>
      <charset val="134"/>
    </font>
    <font>
      <sz val="11"/>
      <color rgb="FFFF0000"/>
      <name val="宋体"/>
      <charset val="1"/>
    </font>
    <font>
      <sz val="14"/>
      <color indexed="8"/>
      <name val="黑体"/>
      <charset val="1"/>
    </font>
    <font>
      <b/>
      <sz val="20"/>
      <name val="黑体"/>
      <charset val="134"/>
    </font>
    <font>
      <sz val="14"/>
      <color theme="1"/>
      <name val="宋体"/>
      <charset val="134"/>
    </font>
    <font>
      <sz val="14"/>
      <color indexed="8"/>
      <name val="宋体"/>
      <charset val="1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"/>
    </font>
    <font>
      <sz val="12"/>
      <color rgb="FF000000"/>
      <name val="宋体"/>
      <charset val="134"/>
    </font>
    <font>
      <b/>
      <sz val="12"/>
      <color indexed="8"/>
      <name val="宋体"/>
      <charset val="1"/>
    </font>
    <font>
      <sz val="14"/>
      <name val="宋体"/>
      <charset val="134"/>
    </font>
    <font>
      <sz val="12"/>
      <color theme="1"/>
      <name val="宋体"/>
      <charset val="1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/>
    <xf numFmtId="0" fontId="1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7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57" fontId="8" fillId="2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9" fontId="8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9" fillId="2" borderId="4" xfId="0" applyNumberFormat="1" applyFont="1" applyFill="1" applyBorder="1" applyAlignment="1">
      <alignment horizontal="center" vertical="center" wrapText="1"/>
    </xf>
    <xf numFmtId="9" fontId="8" fillId="2" borderId="2" xfId="3" applyNumberFormat="1" applyFont="1" applyFill="1" applyBorder="1" applyAlignment="1">
      <alignment horizontal="center" vertical="center" wrapText="1"/>
    </xf>
    <xf numFmtId="57" fontId="8" fillId="4" borderId="2" xfId="0" applyNumberFormat="1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left" vertical="center" wrapText="1"/>
    </xf>
    <xf numFmtId="9" fontId="11" fillId="2" borderId="2" xfId="0" applyNumberFormat="1" applyFont="1" applyFill="1" applyBorder="1" applyAlignment="1">
      <alignment horizontal="left" vertical="center" wrapText="1"/>
    </xf>
    <xf numFmtId="9" fontId="11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2" xfId="51"/>
    <cellStyle name="常规 2 14" xfId="52"/>
    <cellStyle name="常规 3" xfId="53"/>
    <cellStyle name="常规 5" xfId="54"/>
    <cellStyle name="常规 7" xfId="55"/>
    <cellStyle name="常规 4" xfId="56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zoomScale="88" zoomScaleNormal="88" zoomScaleSheetLayoutView="87" workbookViewId="0">
      <pane ySplit="4" topLeftCell="A40" activePane="bottomLeft" state="frozen"/>
      <selection/>
      <selection pane="bottomLeft" activeCell="G28" sqref="G28"/>
    </sheetView>
  </sheetViews>
  <sheetFormatPr defaultColWidth="8" defaultRowHeight="13.5"/>
  <cols>
    <col min="1" max="1" width="5.625" style="5" customWidth="1"/>
    <col min="2" max="2" width="10.65" style="5" customWidth="1"/>
    <col min="3" max="3" width="10.65" style="6" customWidth="1"/>
    <col min="4" max="4" width="6.75" style="6" customWidth="1"/>
    <col min="5" max="5" width="11.125" style="7" customWidth="1"/>
    <col min="6" max="6" width="16.9833333333333" style="7" customWidth="1"/>
    <col min="7" max="7" width="51.125" style="7" customWidth="1"/>
    <col min="8" max="8" width="9.8" style="6" customWidth="1"/>
    <col min="9" max="9" width="7.43333333333333" style="6" customWidth="1"/>
    <col min="10" max="10" width="7.99166666666667" style="6" customWidth="1"/>
    <col min="11" max="11" width="8.00833333333333" style="6" customWidth="1"/>
    <col min="12" max="12" width="7.75" style="6" customWidth="1"/>
    <col min="13" max="13" width="8.875" style="6" customWidth="1"/>
    <col min="14" max="14" width="30.3916666666667" style="8" customWidth="1"/>
    <col min="15" max="15" width="17.475" style="8" customWidth="1"/>
    <col min="16" max="16" width="7" style="3" customWidth="1"/>
    <col min="17" max="17" width="9" style="3" customWidth="1"/>
    <col min="18" max="18" width="10.0833333333333" style="3" customWidth="1"/>
    <col min="19" max="19" width="10.9333333333333" style="5" customWidth="1"/>
    <col min="20" max="250" width="9" style="5" customWidth="1"/>
    <col min="251" max="16384" width="8" style="5"/>
  </cols>
  <sheetData>
    <row r="1" ht="25" customHeight="1" spans="1:13">
      <c r="A1" s="9" t="s">
        <v>0</v>
      </c>
      <c r="B1" s="9"/>
      <c r="C1" s="3"/>
      <c r="D1" s="3"/>
      <c r="E1" s="8"/>
      <c r="F1" s="8"/>
      <c r="G1" s="8"/>
      <c r="H1" s="3"/>
      <c r="I1" s="3"/>
      <c r="J1" s="3"/>
      <c r="K1" s="3"/>
      <c r="L1" s="3"/>
      <c r="M1" s="3"/>
    </row>
    <row r="2" s="1" customFormat="1" ht="33" customHeight="1" spans="1:18">
      <c r="A2" s="10" t="s">
        <v>1</v>
      </c>
      <c r="B2" s="10"/>
      <c r="C2" s="10"/>
      <c r="D2" s="10"/>
      <c r="E2" s="11"/>
      <c r="F2" s="11"/>
      <c r="G2" s="11"/>
      <c r="H2" s="10"/>
      <c r="I2" s="10"/>
      <c r="J2" s="10"/>
      <c r="K2" s="10"/>
      <c r="L2" s="10"/>
      <c r="M2" s="10"/>
      <c r="N2" s="11"/>
      <c r="O2" s="11"/>
      <c r="P2" s="10"/>
      <c r="Q2" s="10"/>
      <c r="R2" s="10"/>
    </row>
    <row r="3" s="1" customFormat="1" ht="26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4" t="s">
        <v>8</v>
      </c>
      <c r="H3" s="12" t="s">
        <v>9</v>
      </c>
      <c r="I3" s="12" t="s">
        <v>10</v>
      </c>
      <c r="J3" s="12"/>
      <c r="K3" s="12"/>
      <c r="L3" s="12"/>
      <c r="M3" s="12"/>
      <c r="N3" s="14"/>
      <c r="O3" s="14"/>
      <c r="P3" s="12"/>
      <c r="Q3" s="12" t="s">
        <v>11</v>
      </c>
      <c r="R3" s="12" t="s">
        <v>12</v>
      </c>
      <c r="S3" s="67" t="s">
        <v>13</v>
      </c>
    </row>
    <row r="4" s="1" customFormat="1" ht="86" customHeight="1" spans="1:19">
      <c r="A4" s="12"/>
      <c r="B4" s="12"/>
      <c r="C4" s="12"/>
      <c r="D4" s="12"/>
      <c r="E4" s="13"/>
      <c r="F4" s="14"/>
      <c r="G4" s="14"/>
      <c r="H4" s="12"/>
      <c r="I4" s="49" t="s">
        <v>14</v>
      </c>
      <c r="J4" s="49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4" t="s">
        <v>20</v>
      </c>
      <c r="P4" s="50" t="s">
        <v>21</v>
      </c>
      <c r="Q4" s="12"/>
      <c r="R4" s="12"/>
      <c r="S4" s="67"/>
    </row>
    <row r="5" s="2" customFormat="1" ht="64" customHeight="1" spans="1:19">
      <c r="A5" s="15">
        <v>1</v>
      </c>
      <c r="B5" s="15" t="s">
        <v>22</v>
      </c>
      <c r="C5" s="15" t="s">
        <v>23</v>
      </c>
      <c r="D5" s="15" t="s">
        <v>24</v>
      </c>
      <c r="E5" s="15" t="s">
        <v>25</v>
      </c>
      <c r="F5" s="16" t="s">
        <v>26</v>
      </c>
      <c r="G5" s="17" t="s">
        <v>27</v>
      </c>
      <c r="H5" s="15">
        <v>70</v>
      </c>
      <c r="I5" s="15">
        <v>116</v>
      </c>
      <c r="J5" s="15">
        <v>406</v>
      </c>
      <c r="K5" s="15">
        <v>12</v>
      </c>
      <c r="L5" s="15">
        <v>41</v>
      </c>
      <c r="M5" s="51" t="s">
        <v>28</v>
      </c>
      <c r="N5" s="16" t="s">
        <v>29</v>
      </c>
      <c r="O5" s="52" t="s">
        <v>30</v>
      </c>
      <c r="P5" s="53">
        <v>0.96</v>
      </c>
      <c r="Q5" s="18" t="s">
        <v>31</v>
      </c>
      <c r="R5" s="35" t="s">
        <v>32</v>
      </c>
      <c r="S5" s="28"/>
    </row>
    <row r="6" s="2" customFormat="1" ht="71" customHeight="1" spans="1:19">
      <c r="A6" s="15">
        <v>2</v>
      </c>
      <c r="B6" s="15" t="s">
        <v>22</v>
      </c>
      <c r="C6" s="15" t="s">
        <v>33</v>
      </c>
      <c r="D6" s="15" t="s">
        <v>34</v>
      </c>
      <c r="E6" s="15" t="s">
        <v>25</v>
      </c>
      <c r="F6" s="16" t="s">
        <v>35</v>
      </c>
      <c r="G6" s="17" t="s">
        <v>36</v>
      </c>
      <c r="H6" s="15">
        <v>30</v>
      </c>
      <c r="I6" s="15">
        <v>230</v>
      </c>
      <c r="J6" s="15">
        <v>806</v>
      </c>
      <c r="K6" s="15">
        <v>21</v>
      </c>
      <c r="L6" s="15">
        <v>69</v>
      </c>
      <c r="M6" s="51" t="s">
        <v>28</v>
      </c>
      <c r="N6" s="16" t="s">
        <v>37</v>
      </c>
      <c r="O6" s="52" t="s">
        <v>30</v>
      </c>
      <c r="P6" s="53">
        <v>0.95</v>
      </c>
      <c r="Q6" s="18" t="s">
        <v>31</v>
      </c>
      <c r="R6" s="35" t="s">
        <v>32</v>
      </c>
      <c r="S6" s="28"/>
    </row>
    <row r="7" s="2" customFormat="1" ht="90" customHeight="1" spans="1:19">
      <c r="A7" s="15">
        <v>3</v>
      </c>
      <c r="B7" s="18" t="s">
        <v>38</v>
      </c>
      <c r="C7" s="19" t="s">
        <v>39</v>
      </c>
      <c r="D7" s="18" t="s">
        <v>24</v>
      </c>
      <c r="E7" s="19" t="s">
        <v>25</v>
      </c>
      <c r="F7" s="19" t="s">
        <v>40</v>
      </c>
      <c r="G7" s="19" t="s">
        <v>41</v>
      </c>
      <c r="H7" s="19">
        <v>100</v>
      </c>
      <c r="I7" s="18">
        <v>698</v>
      </c>
      <c r="J7" s="18">
        <v>2923</v>
      </c>
      <c r="K7" s="18">
        <v>85</v>
      </c>
      <c r="L7" s="18">
        <v>247</v>
      </c>
      <c r="M7" s="51" t="s">
        <v>28</v>
      </c>
      <c r="N7" s="19" t="s">
        <v>42</v>
      </c>
      <c r="O7" s="52" t="s">
        <v>30</v>
      </c>
      <c r="P7" s="54">
        <v>0.95</v>
      </c>
      <c r="Q7" s="18" t="s">
        <v>31</v>
      </c>
      <c r="R7" s="19" t="s">
        <v>43</v>
      </c>
      <c r="S7" s="19"/>
    </row>
    <row r="8" s="2" customFormat="1" ht="66" customHeight="1" spans="1:19">
      <c r="A8" s="15">
        <v>4</v>
      </c>
      <c r="B8" s="19" t="s">
        <v>44</v>
      </c>
      <c r="C8" s="20" t="s">
        <v>45</v>
      </c>
      <c r="D8" s="21" t="s">
        <v>34</v>
      </c>
      <c r="E8" s="22" t="s">
        <v>46</v>
      </c>
      <c r="F8" s="23" t="s">
        <v>47</v>
      </c>
      <c r="G8" s="24" t="s">
        <v>48</v>
      </c>
      <c r="H8" s="22">
        <v>30</v>
      </c>
      <c r="I8" s="19">
        <v>200</v>
      </c>
      <c r="J8" s="19">
        <v>1020</v>
      </c>
      <c r="K8" s="19">
        <v>200</v>
      </c>
      <c r="L8" s="19">
        <v>1020</v>
      </c>
      <c r="M8" s="51" t="s">
        <v>28</v>
      </c>
      <c r="N8" s="53" t="s">
        <v>49</v>
      </c>
      <c r="O8" s="35" t="s">
        <v>50</v>
      </c>
      <c r="P8" s="53">
        <v>0.98</v>
      </c>
      <c r="Q8" s="19" t="s">
        <v>31</v>
      </c>
      <c r="R8" s="19" t="s">
        <v>31</v>
      </c>
      <c r="S8" s="28"/>
    </row>
    <row r="9" s="2" customFormat="1" ht="73" customHeight="1" spans="1:19">
      <c r="A9" s="15">
        <v>5</v>
      </c>
      <c r="B9" s="19" t="s">
        <v>51</v>
      </c>
      <c r="C9" s="20" t="s">
        <v>52</v>
      </c>
      <c r="D9" s="19" t="s">
        <v>34</v>
      </c>
      <c r="E9" s="19" t="s">
        <v>25</v>
      </c>
      <c r="F9" s="19" t="s">
        <v>53</v>
      </c>
      <c r="G9" s="25" t="s">
        <v>54</v>
      </c>
      <c r="H9" s="22">
        <v>25</v>
      </c>
      <c r="I9" s="19">
        <v>549</v>
      </c>
      <c r="J9" s="19">
        <v>2222</v>
      </c>
      <c r="K9" s="19">
        <v>54</v>
      </c>
      <c r="L9" s="19">
        <v>150</v>
      </c>
      <c r="M9" s="51" t="s">
        <v>28</v>
      </c>
      <c r="N9" s="19" t="s">
        <v>55</v>
      </c>
      <c r="O9" s="35" t="s">
        <v>50</v>
      </c>
      <c r="P9" s="54">
        <v>0.98</v>
      </c>
      <c r="Q9" s="19" t="s">
        <v>56</v>
      </c>
      <c r="R9" s="19" t="s">
        <v>57</v>
      </c>
      <c r="S9" s="28"/>
    </row>
    <row r="10" s="2" customFormat="1" ht="73" customHeight="1" spans="1:19">
      <c r="A10" s="15">
        <v>6</v>
      </c>
      <c r="B10" s="19" t="s">
        <v>58</v>
      </c>
      <c r="C10" s="20" t="s">
        <v>59</v>
      </c>
      <c r="D10" s="26" t="s">
        <v>60</v>
      </c>
      <c r="E10" s="19" t="s">
        <v>25</v>
      </c>
      <c r="F10" s="27" t="s">
        <v>61</v>
      </c>
      <c r="G10" s="27" t="s">
        <v>62</v>
      </c>
      <c r="H10" s="26">
        <v>12</v>
      </c>
      <c r="I10" s="26">
        <v>163</v>
      </c>
      <c r="J10" s="26">
        <v>642</v>
      </c>
      <c r="K10" s="26">
        <v>10</v>
      </c>
      <c r="L10" s="26">
        <v>38</v>
      </c>
      <c r="M10" s="51" t="s">
        <v>28</v>
      </c>
      <c r="N10" s="27" t="s">
        <v>63</v>
      </c>
      <c r="O10" s="35" t="s">
        <v>50</v>
      </c>
      <c r="P10" s="53">
        <v>0.95</v>
      </c>
      <c r="Q10" s="19" t="s">
        <v>56</v>
      </c>
      <c r="R10" s="26" t="s">
        <v>64</v>
      </c>
      <c r="S10" s="28"/>
    </row>
    <row r="11" s="2" customFormat="1" ht="65" customHeight="1" spans="1:19">
      <c r="A11" s="15">
        <v>7</v>
      </c>
      <c r="B11" s="19" t="s">
        <v>65</v>
      </c>
      <c r="C11" s="20" t="s">
        <v>66</v>
      </c>
      <c r="D11" s="18" t="s">
        <v>67</v>
      </c>
      <c r="E11" s="28" t="s">
        <v>68</v>
      </c>
      <c r="F11" s="23" t="s">
        <v>69</v>
      </c>
      <c r="G11" s="25" t="s">
        <v>70</v>
      </c>
      <c r="H11" s="22">
        <v>7</v>
      </c>
      <c r="I11" s="19">
        <v>112</v>
      </c>
      <c r="J11" s="19">
        <v>307</v>
      </c>
      <c r="K11" s="19">
        <v>11</v>
      </c>
      <c r="L11" s="19">
        <v>53</v>
      </c>
      <c r="M11" s="51" t="s">
        <v>28</v>
      </c>
      <c r="N11" s="55" t="s">
        <v>71</v>
      </c>
      <c r="O11" s="35" t="s">
        <v>50</v>
      </c>
      <c r="P11" s="54">
        <v>0.94</v>
      </c>
      <c r="Q11" s="19" t="s">
        <v>56</v>
      </c>
      <c r="R11" s="19" t="s">
        <v>72</v>
      </c>
      <c r="S11" s="28"/>
    </row>
    <row r="12" s="2" customFormat="1" ht="74" customHeight="1" spans="1:19">
      <c r="A12" s="15">
        <v>8</v>
      </c>
      <c r="B12" s="26" t="s">
        <v>38</v>
      </c>
      <c r="C12" s="26" t="s">
        <v>73</v>
      </c>
      <c r="D12" s="26" t="s">
        <v>34</v>
      </c>
      <c r="E12" s="28" t="s">
        <v>68</v>
      </c>
      <c r="F12" s="26" t="s">
        <v>74</v>
      </c>
      <c r="G12" s="29" t="s">
        <v>75</v>
      </c>
      <c r="H12" s="26">
        <v>7</v>
      </c>
      <c r="I12" s="26">
        <v>314</v>
      </c>
      <c r="J12" s="26">
        <v>1461</v>
      </c>
      <c r="K12" s="26">
        <v>28</v>
      </c>
      <c r="L12" s="26">
        <v>102</v>
      </c>
      <c r="M12" s="51" t="s">
        <v>28</v>
      </c>
      <c r="N12" s="27" t="s">
        <v>76</v>
      </c>
      <c r="O12" s="35" t="s">
        <v>50</v>
      </c>
      <c r="P12" s="53">
        <v>0.93</v>
      </c>
      <c r="Q12" s="19" t="s">
        <v>56</v>
      </c>
      <c r="R12" s="26" t="s">
        <v>43</v>
      </c>
      <c r="S12" s="28"/>
    </row>
    <row r="13" ht="75" customHeight="1" spans="1:19">
      <c r="A13" s="15">
        <v>9</v>
      </c>
      <c r="B13" s="28" t="s">
        <v>44</v>
      </c>
      <c r="C13" s="30" t="s">
        <v>45</v>
      </c>
      <c r="D13" s="21" t="s">
        <v>34</v>
      </c>
      <c r="E13" s="21" t="s">
        <v>68</v>
      </c>
      <c r="F13" s="28" t="s">
        <v>77</v>
      </c>
      <c r="G13" s="31" t="s">
        <v>78</v>
      </c>
      <c r="H13" s="21">
        <v>266</v>
      </c>
      <c r="I13" s="21">
        <v>655</v>
      </c>
      <c r="J13" s="21">
        <v>1965</v>
      </c>
      <c r="K13" s="21">
        <v>150</v>
      </c>
      <c r="L13" s="21">
        <v>650</v>
      </c>
      <c r="M13" s="51" t="s">
        <v>28</v>
      </c>
      <c r="N13" s="41" t="s">
        <v>79</v>
      </c>
      <c r="O13" s="36" t="s">
        <v>50</v>
      </c>
      <c r="P13" s="53">
        <v>0.95</v>
      </c>
      <c r="Q13" s="21" t="s">
        <v>80</v>
      </c>
      <c r="R13" s="21" t="s">
        <v>80</v>
      </c>
      <c r="S13" s="68"/>
    </row>
    <row r="14" s="3" customFormat="1" ht="88" customHeight="1" spans="1:19">
      <c r="A14" s="15">
        <v>10</v>
      </c>
      <c r="B14" s="26" t="s">
        <v>81</v>
      </c>
      <c r="C14" s="26" t="s">
        <v>82</v>
      </c>
      <c r="D14" s="26" t="s">
        <v>34</v>
      </c>
      <c r="E14" s="26" t="s">
        <v>25</v>
      </c>
      <c r="F14" s="26" t="s">
        <v>83</v>
      </c>
      <c r="G14" s="27" t="s">
        <v>84</v>
      </c>
      <c r="H14" s="26">
        <v>18</v>
      </c>
      <c r="I14" s="26">
        <v>57</v>
      </c>
      <c r="J14" s="26">
        <v>143</v>
      </c>
      <c r="K14" s="26">
        <v>17</v>
      </c>
      <c r="L14" s="26">
        <v>47</v>
      </c>
      <c r="M14" s="26" t="s">
        <v>85</v>
      </c>
      <c r="N14" s="26" t="s">
        <v>86</v>
      </c>
      <c r="O14" s="26" t="s">
        <v>87</v>
      </c>
      <c r="P14" s="56">
        <v>0.96</v>
      </c>
      <c r="Q14" s="26" t="s">
        <v>88</v>
      </c>
      <c r="R14" s="26" t="s">
        <v>89</v>
      </c>
      <c r="S14" s="21" t="s">
        <v>90</v>
      </c>
    </row>
    <row r="15" s="4" customFormat="1" ht="86" customHeight="1" spans="1:19">
      <c r="A15" s="15">
        <v>11</v>
      </c>
      <c r="B15" s="28" t="s">
        <v>91</v>
      </c>
      <c r="C15" s="28" t="s">
        <v>92</v>
      </c>
      <c r="D15" s="28" t="s">
        <v>34</v>
      </c>
      <c r="E15" s="28" t="s">
        <v>25</v>
      </c>
      <c r="F15" s="28" t="s">
        <v>93</v>
      </c>
      <c r="G15" s="32" t="s">
        <v>94</v>
      </c>
      <c r="H15" s="28">
        <v>18</v>
      </c>
      <c r="I15" s="28">
        <v>27</v>
      </c>
      <c r="J15" s="28">
        <v>118</v>
      </c>
      <c r="K15" s="28">
        <v>23</v>
      </c>
      <c r="L15" s="28">
        <v>59</v>
      </c>
      <c r="M15" s="28" t="s">
        <v>28</v>
      </c>
      <c r="N15" s="32" t="s">
        <v>95</v>
      </c>
      <c r="O15" s="32" t="s">
        <v>87</v>
      </c>
      <c r="P15" s="56">
        <v>0.95</v>
      </c>
      <c r="Q15" s="28" t="s">
        <v>88</v>
      </c>
      <c r="R15" s="28" t="s">
        <v>96</v>
      </c>
      <c r="S15" s="21" t="s">
        <v>90</v>
      </c>
    </row>
    <row r="16" s="3" customFormat="1" ht="78" customHeight="1" spans="1:19">
      <c r="A16" s="15">
        <v>12</v>
      </c>
      <c r="B16" s="28" t="s">
        <v>97</v>
      </c>
      <c r="C16" s="28" t="s">
        <v>98</v>
      </c>
      <c r="D16" s="21" t="s">
        <v>34</v>
      </c>
      <c r="E16" s="21" t="s">
        <v>25</v>
      </c>
      <c r="F16" s="28" t="s">
        <v>99</v>
      </c>
      <c r="G16" s="32" t="s">
        <v>100</v>
      </c>
      <c r="H16" s="33">
        <v>18</v>
      </c>
      <c r="I16" s="28">
        <v>130</v>
      </c>
      <c r="J16" s="28">
        <v>650</v>
      </c>
      <c r="K16" s="28">
        <v>30</v>
      </c>
      <c r="L16" s="28">
        <v>125</v>
      </c>
      <c r="M16" s="26" t="s">
        <v>85</v>
      </c>
      <c r="N16" s="57" t="s">
        <v>101</v>
      </c>
      <c r="O16" s="32" t="s">
        <v>87</v>
      </c>
      <c r="P16" s="56">
        <v>0.95</v>
      </c>
      <c r="Q16" s="28" t="s">
        <v>88</v>
      </c>
      <c r="R16" s="28" t="s">
        <v>102</v>
      </c>
      <c r="S16" s="21" t="s">
        <v>90</v>
      </c>
    </row>
    <row r="17" s="3" customFormat="1" ht="81" customHeight="1" spans="1:19">
      <c r="A17" s="15">
        <v>13</v>
      </c>
      <c r="B17" s="34" t="s">
        <v>103</v>
      </c>
      <c r="C17" s="34" t="s">
        <v>104</v>
      </c>
      <c r="D17" s="34" t="s">
        <v>34</v>
      </c>
      <c r="E17" s="35" t="s">
        <v>25</v>
      </c>
      <c r="F17" s="35" t="s">
        <v>105</v>
      </c>
      <c r="G17" s="35" t="s">
        <v>106</v>
      </c>
      <c r="H17" s="34">
        <v>18</v>
      </c>
      <c r="I17" s="34">
        <v>560</v>
      </c>
      <c r="J17" s="34">
        <v>2140</v>
      </c>
      <c r="K17" s="34">
        <v>15</v>
      </c>
      <c r="L17" s="34">
        <v>40</v>
      </c>
      <c r="M17" s="35" t="s">
        <v>85</v>
      </c>
      <c r="N17" s="35" t="s">
        <v>107</v>
      </c>
      <c r="O17" s="35" t="s">
        <v>87</v>
      </c>
      <c r="P17" s="53">
        <v>0.95</v>
      </c>
      <c r="Q17" s="35" t="s">
        <v>88</v>
      </c>
      <c r="R17" s="35" t="s">
        <v>108</v>
      </c>
      <c r="S17" s="69" t="s">
        <v>90</v>
      </c>
    </row>
    <row r="18" s="3" customFormat="1" ht="87" customHeight="1" spans="1:19">
      <c r="A18" s="15">
        <v>14</v>
      </c>
      <c r="B18" s="26" t="s">
        <v>109</v>
      </c>
      <c r="C18" s="26" t="s">
        <v>110</v>
      </c>
      <c r="D18" s="26" t="s">
        <v>34</v>
      </c>
      <c r="E18" s="26" t="s">
        <v>25</v>
      </c>
      <c r="F18" s="26" t="s">
        <v>111</v>
      </c>
      <c r="G18" s="36" t="s">
        <v>112</v>
      </c>
      <c r="H18" s="35">
        <v>18</v>
      </c>
      <c r="I18" s="35">
        <v>710</v>
      </c>
      <c r="J18" s="58">
        <v>2140</v>
      </c>
      <c r="K18" s="58">
        <v>77</v>
      </c>
      <c r="L18" s="58">
        <v>246</v>
      </c>
      <c r="M18" s="58" t="s">
        <v>28</v>
      </c>
      <c r="N18" s="58" t="s">
        <v>113</v>
      </c>
      <c r="O18" s="58" t="s">
        <v>87</v>
      </c>
      <c r="P18" s="59">
        <v>0.95</v>
      </c>
      <c r="Q18" s="35" t="s">
        <v>88</v>
      </c>
      <c r="R18" s="70" t="s">
        <v>114</v>
      </c>
      <c r="S18" s="70" t="s">
        <v>90</v>
      </c>
    </row>
    <row r="19" s="3" customFormat="1" ht="79" customHeight="1" spans="1:19">
      <c r="A19" s="15">
        <v>15</v>
      </c>
      <c r="B19" s="28" t="s">
        <v>51</v>
      </c>
      <c r="C19" s="28" t="s">
        <v>115</v>
      </c>
      <c r="D19" s="28" t="s">
        <v>60</v>
      </c>
      <c r="E19" s="28" t="s">
        <v>25</v>
      </c>
      <c r="F19" s="28" t="s">
        <v>116</v>
      </c>
      <c r="G19" s="32" t="s">
        <v>117</v>
      </c>
      <c r="H19" s="28">
        <v>18</v>
      </c>
      <c r="I19" s="28">
        <v>92</v>
      </c>
      <c r="J19" s="28">
        <v>311</v>
      </c>
      <c r="K19" s="28">
        <v>9</v>
      </c>
      <c r="L19" s="28">
        <v>34</v>
      </c>
      <c r="M19" s="28" t="s">
        <v>118</v>
      </c>
      <c r="N19" s="32" t="s">
        <v>119</v>
      </c>
      <c r="O19" s="32" t="s">
        <v>87</v>
      </c>
      <c r="P19" s="60">
        <v>0.95</v>
      </c>
      <c r="Q19" s="28" t="s">
        <v>88</v>
      </c>
      <c r="R19" s="28" t="s">
        <v>57</v>
      </c>
      <c r="S19" s="21" t="s">
        <v>120</v>
      </c>
    </row>
    <row r="20" s="3" customFormat="1" ht="91" customHeight="1" spans="1:19">
      <c r="A20" s="15">
        <v>16</v>
      </c>
      <c r="B20" s="37" t="s">
        <v>121</v>
      </c>
      <c r="C20" s="26" t="s">
        <v>122</v>
      </c>
      <c r="D20" s="37" t="s">
        <v>34</v>
      </c>
      <c r="E20" s="27" t="s">
        <v>25</v>
      </c>
      <c r="F20" s="38" t="s">
        <v>123</v>
      </c>
      <c r="G20" s="32" t="s">
        <v>124</v>
      </c>
      <c r="H20" s="38">
        <v>18</v>
      </c>
      <c r="I20" s="38">
        <v>242</v>
      </c>
      <c r="J20" s="38">
        <v>1068</v>
      </c>
      <c r="K20" s="38">
        <v>5</v>
      </c>
      <c r="L20" s="38">
        <v>22</v>
      </c>
      <c r="M20" s="61" t="s">
        <v>85</v>
      </c>
      <c r="N20" s="62" t="s">
        <v>125</v>
      </c>
      <c r="O20" s="28" t="s">
        <v>87</v>
      </c>
      <c r="P20" s="63">
        <v>0.95</v>
      </c>
      <c r="Q20" s="28" t="s">
        <v>88</v>
      </c>
      <c r="R20" s="38" t="s">
        <v>126</v>
      </c>
      <c r="S20" s="21" t="s">
        <v>90</v>
      </c>
    </row>
    <row r="21" s="3" customFormat="1" ht="91" customHeight="1" spans="1:19">
      <c r="A21" s="15">
        <v>17</v>
      </c>
      <c r="B21" s="28" t="s">
        <v>127</v>
      </c>
      <c r="C21" s="28" t="s">
        <v>128</v>
      </c>
      <c r="D21" s="28" t="s">
        <v>34</v>
      </c>
      <c r="E21" s="28" t="s">
        <v>25</v>
      </c>
      <c r="F21" s="28" t="s">
        <v>129</v>
      </c>
      <c r="G21" s="32" t="s">
        <v>130</v>
      </c>
      <c r="H21" s="28">
        <v>18</v>
      </c>
      <c r="I21" s="28">
        <v>40</v>
      </c>
      <c r="J21" s="28">
        <v>138</v>
      </c>
      <c r="K21" s="28">
        <v>10</v>
      </c>
      <c r="L21" s="28">
        <v>34</v>
      </c>
      <c r="M21" s="28" t="s">
        <v>118</v>
      </c>
      <c r="N21" s="32" t="s">
        <v>131</v>
      </c>
      <c r="O21" s="32" t="s">
        <v>87</v>
      </c>
      <c r="P21" s="56">
        <v>0.95</v>
      </c>
      <c r="Q21" s="28" t="s">
        <v>88</v>
      </c>
      <c r="R21" s="28" t="s">
        <v>132</v>
      </c>
      <c r="S21" s="21" t="s">
        <v>90</v>
      </c>
    </row>
    <row r="22" ht="75" customHeight="1" spans="1:19">
      <c r="A22" s="15">
        <v>18</v>
      </c>
      <c r="B22" s="26" t="s">
        <v>38</v>
      </c>
      <c r="C22" s="26" t="s">
        <v>133</v>
      </c>
      <c r="D22" s="26" t="s">
        <v>34</v>
      </c>
      <c r="E22" s="28" t="s">
        <v>68</v>
      </c>
      <c r="F22" s="28" t="s">
        <v>134</v>
      </c>
      <c r="G22" s="32" t="s">
        <v>135</v>
      </c>
      <c r="H22" s="39">
        <v>29.77</v>
      </c>
      <c r="I22" s="40">
        <v>59</v>
      </c>
      <c r="J22" s="40">
        <v>267</v>
      </c>
      <c r="K22" s="40">
        <v>5</v>
      </c>
      <c r="L22" s="40">
        <v>18</v>
      </c>
      <c r="M22" s="51" t="s">
        <v>28</v>
      </c>
      <c r="N22" s="64" t="s">
        <v>136</v>
      </c>
      <c r="O22" s="35" t="s">
        <v>50</v>
      </c>
      <c r="P22" s="53">
        <v>0.95</v>
      </c>
      <c r="Q22" s="53" t="s">
        <v>137</v>
      </c>
      <c r="R22" s="28" t="s">
        <v>43</v>
      </c>
      <c r="S22" s="68"/>
    </row>
    <row r="23" ht="100" customHeight="1" spans="1:19">
      <c r="A23" s="15">
        <v>19</v>
      </c>
      <c r="B23" s="30" t="s">
        <v>81</v>
      </c>
      <c r="C23" s="30" t="s">
        <v>138</v>
      </c>
      <c r="D23" s="40" t="s">
        <v>34</v>
      </c>
      <c r="E23" s="28" t="s">
        <v>68</v>
      </c>
      <c r="F23" s="28" t="s">
        <v>139</v>
      </c>
      <c r="G23" s="41" t="s">
        <v>140</v>
      </c>
      <c r="H23" s="33">
        <v>30</v>
      </c>
      <c r="I23" s="33">
        <v>68</v>
      </c>
      <c r="J23" s="33">
        <v>217</v>
      </c>
      <c r="K23" s="33">
        <v>2</v>
      </c>
      <c r="L23" s="33">
        <v>7</v>
      </c>
      <c r="M23" s="51" t="s">
        <v>28</v>
      </c>
      <c r="N23" s="41" t="s">
        <v>141</v>
      </c>
      <c r="O23" s="35" t="s">
        <v>50</v>
      </c>
      <c r="P23" s="53">
        <v>0.95</v>
      </c>
      <c r="Q23" s="53" t="s">
        <v>137</v>
      </c>
      <c r="R23" s="28" t="s">
        <v>89</v>
      </c>
      <c r="S23" s="68"/>
    </row>
    <row r="24" s="5" customFormat="1" ht="87" customHeight="1" spans="1:19">
      <c r="A24" s="15">
        <v>20</v>
      </c>
      <c r="B24" s="30" t="s">
        <v>58</v>
      </c>
      <c r="C24" s="30" t="s">
        <v>142</v>
      </c>
      <c r="D24" s="40" t="s">
        <v>34</v>
      </c>
      <c r="E24" s="28" t="s">
        <v>68</v>
      </c>
      <c r="F24" s="28" t="s">
        <v>143</v>
      </c>
      <c r="G24" s="32" t="s">
        <v>144</v>
      </c>
      <c r="H24" s="33">
        <v>30</v>
      </c>
      <c r="I24" s="28">
        <v>127</v>
      </c>
      <c r="J24" s="28">
        <v>542</v>
      </c>
      <c r="K24" s="28">
        <v>2</v>
      </c>
      <c r="L24" s="28">
        <v>6</v>
      </c>
      <c r="M24" s="51" t="s">
        <v>28</v>
      </c>
      <c r="N24" s="65" t="s">
        <v>145</v>
      </c>
      <c r="O24" s="57" t="s">
        <v>50</v>
      </c>
      <c r="P24" s="66">
        <v>0.95</v>
      </c>
      <c r="Q24" s="66" t="s">
        <v>137</v>
      </c>
      <c r="R24" s="28" t="s">
        <v>64</v>
      </c>
      <c r="S24" s="68"/>
    </row>
    <row r="25" ht="76" customHeight="1" spans="1:19">
      <c r="A25" s="15">
        <v>21</v>
      </c>
      <c r="B25" s="30" t="s">
        <v>103</v>
      </c>
      <c r="C25" s="30" t="s">
        <v>146</v>
      </c>
      <c r="D25" s="40" t="s">
        <v>34</v>
      </c>
      <c r="E25" s="28" t="s">
        <v>68</v>
      </c>
      <c r="F25" s="21" t="s">
        <v>147</v>
      </c>
      <c r="G25" s="41" t="s">
        <v>148</v>
      </c>
      <c r="H25" s="33">
        <v>29.77</v>
      </c>
      <c r="I25" s="33">
        <v>56</v>
      </c>
      <c r="J25" s="33">
        <v>233</v>
      </c>
      <c r="K25" s="33">
        <v>6</v>
      </c>
      <c r="L25" s="33">
        <v>18</v>
      </c>
      <c r="M25" s="51" t="s">
        <v>28</v>
      </c>
      <c r="N25" s="41" t="s">
        <v>149</v>
      </c>
      <c r="O25" s="35" t="s">
        <v>50</v>
      </c>
      <c r="P25" s="53">
        <v>0.95</v>
      </c>
      <c r="Q25" s="53" t="s">
        <v>137</v>
      </c>
      <c r="R25" s="21" t="s">
        <v>108</v>
      </c>
      <c r="S25" s="68"/>
    </row>
    <row r="26" ht="74" customHeight="1" spans="1:19">
      <c r="A26" s="15">
        <v>22</v>
      </c>
      <c r="B26" s="30" t="s">
        <v>103</v>
      </c>
      <c r="C26" s="30" t="s">
        <v>150</v>
      </c>
      <c r="D26" s="40" t="s">
        <v>34</v>
      </c>
      <c r="E26" s="28" t="s">
        <v>68</v>
      </c>
      <c r="F26" s="21" t="s">
        <v>151</v>
      </c>
      <c r="G26" s="41" t="s">
        <v>152</v>
      </c>
      <c r="H26" s="33">
        <v>29.77</v>
      </c>
      <c r="I26" s="33">
        <v>119</v>
      </c>
      <c r="J26" s="33">
        <v>492</v>
      </c>
      <c r="K26" s="33">
        <v>21</v>
      </c>
      <c r="L26" s="33">
        <v>62</v>
      </c>
      <c r="M26" s="51" t="s">
        <v>28</v>
      </c>
      <c r="N26" s="41" t="s">
        <v>153</v>
      </c>
      <c r="O26" s="35" t="s">
        <v>50</v>
      </c>
      <c r="P26" s="53">
        <v>0.95</v>
      </c>
      <c r="Q26" s="53" t="s">
        <v>137</v>
      </c>
      <c r="R26" s="21" t="s">
        <v>108</v>
      </c>
      <c r="S26" s="68"/>
    </row>
    <row r="27" ht="83" customHeight="1" spans="1:19">
      <c r="A27" s="15">
        <v>23</v>
      </c>
      <c r="B27" s="30" t="s">
        <v>154</v>
      </c>
      <c r="C27" s="30" t="s">
        <v>155</v>
      </c>
      <c r="D27" s="40" t="s">
        <v>34</v>
      </c>
      <c r="E27" s="28" t="s">
        <v>68</v>
      </c>
      <c r="F27" s="28" t="s">
        <v>156</v>
      </c>
      <c r="G27" s="32" t="s">
        <v>157</v>
      </c>
      <c r="H27" s="33">
        <v>29.77</v>
      </c>
      <c r="I27" s="28">
        <v>79</v>
      </c>
      <c r="J27" s="28">
        <v>368</v>
      </c>
      <c r="K27" s="28">
        <v>12</v>
      </c>
      <c r="L27" s="28">
        <v>41</v>
      </c>
      <c r="M27" s="51" t="s">
        <v>28</v>
      </c>
      <c r="N27" s="64" t="s">
        <v>158</v>
      </c>
      <c r="O27" s="35" t="s">
        <v>50</v>
      </c>
      <c r="P27" s="53">
        <v>0.94</v>
      </c>
      <c r="Q27" s="53" t="s">
        <v>137</v>
      </c>
      <c r="R27" s="28" t="s">
        <v>159</v>
      </c>
      <c r="S27" s="68"/>
    </row>
    <row r="28" ht="74" customHeight="1" spans="1:19">
      <c r="A28" s="15">
        <v>24</v>
      </c>
      <c r="B28" s="30" t="s">
        <v>51</v>
      </c>
      <c r="C28" s="30" t="s">
        <v>160</v>
      </c>
      <c r="D28" s="30" t="s">
        <v>34</v>
      </c>
      <c r="E28" s="28" t="s">
        <v>68</v>
      </c>
      <c r="F28" s="28" t="s">
        <v>161</v>
      </c>
      <c r="G28" s="32" t="s">
        <v>162</v>
      </c>
      <c r="H28" s="33">
        <v>30</v>
      </c>
      <c r="I28" s="28">
        <v>74</v>
      </c>
      <c r="J28" s="28">
        <v>292</v>
      </c>
      <c r="K28" s="28">
        <v>4</v>
      </c>
      <c r="L28" s="28">
        <v>10</v>
      </c>
      <c r="M28" s="51" t="s">
        <v>28</v>
      </c>
      <c r="N28" s="64" t="s">
        <v>163</v>
      </c>
      <c r="O28" s="35" t="s">
        <v>50</v>
      </c>
      <c r="P28" s="53">
        <v>0.95</v>
      </c>
      <c r="Q28" s="53" t="s">
        <v>137</v>
      </c>
      <c r="R28" s="28" t="s">
        <v>57</v>
      </c>
      <c r="S28" s="68"/>
    </row>
    <row r="29" s="5" customFormat="1" ht="54" customHeight="1" spans="1:19">
      <c r="A29" s="15">
        <v>25</v>
      </c>
      <c r="B29" s="30" t="s">
        <v>51</v>
      </c>
      <c r="C29" s="30" t="s">
        <v>164</v>
      </c>
      <c r="D29" s="30" t="s">
        <v>34</v>
      </c>
      <c r="E29" s="28" t="s">
        <v>68</v>
      </c>
      <c r="F29" s="21" t="s">
        <v>165</v>
      </c>
      <c r="G29" s="41" t="s">
        <v>166</v>
      </c>
      <c r="H29" s="40">
        <v>30</v>
      </c>
      <c r="I29" s="40">
        <v>33</v>
      </c>
      <c r="J29" s="40">
        <v>112</v>
      </c>
      <c r="K29" s="40">
        <v>5</v>
      </c>
      <c r="L29" s="40">
        <v>11</v>
      </c>
      <c r="M29" s="51" t="s">
        <v>28</v>
      </c>
      <c r="N29" s="64" t="s">
        <v>167</v>
      </c>
      <c r="O29" s="35" t="s">
        <v>50</v>
      </c>
      <c r="P29" s="53">
        <v>0.95</v>
      </c>
      <c r="Q29" s="53" t="s">
        <v>137</v>
      </c>
      <c r="R29" s="28" t="s">
        <v>57</v>
      </c>
      <c r="S29" s="68"/>
    </row>
    <row r="30" ht="65" customHeight="1" spans="1:19">
      <c r="A30" s="15">
        <v>26</v>
      </c>
      <c r="B30" s="30" t="s">
        <v>121</v>
      </c>
      <c r="C30" s="30" t="s">
        <v>122</v>
      </c>
      <c r="D30" s="40" t="s">
        <v>34</v>
      </c>
      <c r="E30" s="21" t="s">
        <v>68</v>
      </c>
      <c r="F30" s="21" t="s">
        <v>168</v>
      </c>
      <c r="G30" s="41" t="s">
        <v>169</v>
      </c>
      <c r="H30" s="42">
        <v>12.17</v>
      </c>
      <c r="I30" s="40">
        <v>89</v>
      </c>
      <c r="J30" s="40">
        <v>458</v>
      </c>
      <c r="K30" s="40">
        <v>17</v>
      </c>
      <c r="L30" s="40">
        <v>35</v>
      </c>
      <c r="M30" s="51" t="s">
        <v>28</v>
      </c>
      <c r="N30" s="41" t="s">
        <v>170</v>
      </c>
      <c r="O30" s="35" t="s">
        <v>50</v>
      </c>
      <c r="P30" s="53">
        <v>0.95</v>
      </c>
      <c r="Q30" s="53" t="s">
        <v>137</v>
      </c>
      <c r="R30" s="21" t="s">
        <v>126</v>
      </c>
      <c r="S30" s="68"/>
    </row>
    <row r="31" ht="68" customHeight="1" spans="1:19">
      <c r="A31" s="15">
        <v>27</v>
      </c>
      <c r="B31" s="30" t="s">
        <v>65</v>
      </c>
      <c r="C31" s="30" t="s">
        <v>171</v>
      </c>
      <c r="D31" s="40" t="s">
        <v>34</v>
      </c>
      <c r="E31" s="43" t="s">
        <v>68</v>
      </c>
      <c r="F31" s="44" t="s">
        <v>172</v>
      </c>
      <c r="G31" s="45" t="s">
        <v>173</v>
      </c>
      <c r="H31" s="46">
        <v>29.77</v>
      </c>
      <c r="I31" s="37">
        <v>65</v>
      </c>
      <c r="J31" s="37">
        <v>234</v>
      </c>
      <c r="K31" s="37">
        <v>9</v>
      </c>
      <c r="L31" s="37">
        <v>23</v>
      </c>
      <c r="M31" s="51" t="s">
        <v>28</v>
      </c>
      <c r="N31" s="64" t="s">
        <v>174</v>
      </c>
      <c r="O31" s="35" t="s">
        <v>50</v>
      </c>
      <c r="P31" s="53">
        <v>0.95</v>
      </c>
      <c r="Q31" s="53" t="s">
        <v>137</v>
      </c>
      <c r="R31" s="28" t="s">
        <v>72</v>
      </c>
      <c r="S31" s="68"/>
    </row>
    <row r="32" ht="57" customHeight="1" spans="1:19">
      <c r="A32" s="15">
        <v>28</v>
      </c>
      <c r="B32" s="30" t="s">
        <v>175</v>
      </c>
      <c r="C32" s="30" t="s">
        <v>176</v>
      </c>
      <c r="D32" s="40" t="s">
        <v>34</v>
      </c>
      <c r="E32" s="28" t="s">
        <v>68</v>
      </c>
      <c r="F32" s="28" t="s">
        <v>177</v>
      </c>
      <c r="G32" s="47" t="s">
        <v>178</v>
      </c>
      <c r="H32" s="42">
        <v>10</v>
      </c>
      <c r="I32" s="40">
        <v>203</v>
      </c>
      <c r="J32" s="40">
        <v>525</v>
      </c>
      <c r="K32" s="40">
        <v>8</v>
      </c>
      <c r="L32" s="40">
        <v>23</v>
      </c>
      <c r="M32" s="51" t="s">
        <v>28</v>
      </c>
      <c r="N32" s="64" t="s">
        <v>179</v>
      </c>
      <c r="O32" s="35" t="s">
        <v>50</v>
      </c>
      <c r="P32" s="53">
        <v>0.95</v>
      </c>
      <c r="Q32" s="53" t="s">
        <v>137</v>
      </c>
      <c r="R32" s="28" t="s">
        <v>180</v>
      </c>
      <c r="S32" s="68"/>
    </row>
    <row r="33" ht="106" customHeight="1" spans="1:19">
      <c r="A33" s="15">
        <v>29</v>
      </c>
      <c r="B33" s="30" t="s">
        <v>175</v>
      </c>
      <c r="C33" s="30" t="s">
        <v>181</v>
      </c>
      <c r="D33" s="40" t="s">
        <v>34</v>
      </c>
      <c r="E33" s="28" t="s">
        <v>68</v>
      </c>
      <c r="F33" s="28" t="s">
        <v>182</v>
      </c>
      <c r="G33" s="32" t="s">
        <v>183</v>
      </c>
      <c r="H33" s="33">
        <v>18.16</v>
      </c>
      <c r="I33" s="28">
        <v>55</v>
      </c>
      <c r="J33" s="28">
        <v>352</v>
      </c>
      <c r="K33" s="28">
        <v>3</v>
      </c>
      <c r="L33" s="28">
        <v>12</v>
      </c>
      <c r="M33" s="51" t="s">
        <v>28</v>
      </c>
      <c r="N33" s="64" t="s">
        <v>184</v>
      </c>
      <c r="O33" s="35" t="s">
        <v>50</v>
      </c>
      <c r="P33" s="53">
        <v>0.95</v>
      </c>
      <c r="Q33" s="53" t="s">
        <v>137</v>
      </c>
      <c r="R33" s="28" t="s">
        <v>180</v>
      </c>
      <c r="S33" s="68"/>
    </row>
    <row r="34" ht="86" customHeight="1" spans="1:19">
      <c r="A34" s="15">
        <v>30</v>
      </c>
      <c r="B34" s="30" t="s">
        <v>185</v>
      </c>
      <c r="C34" s="30" t="s">
        <v>186</v>
      </c>
      <c r="D34" s="40" t="s">
        <v>34</v>
      </c>
      <c r="E34" s="28" t="s">
        <v>68</v>
      </c>
      <c r="F34" s="28" t="s">
        <v>187</v>
      </c>
      <c r="G34" s="32" t="s">
        <v>188</v>
      </c>
      <c r="H34" s="33">
        <v>29.77</v>
      </c>
      <c r="I34" s="28">
        <v>27</v>
      </c>
      <c r="J34" s="28">
        <v>92</v>
      </c>
      <c r="K34" s="28">
        <v>2</v>
      </c>
      <c r="L34" s="28">
        <v>3</v>
      </c>
      <c r="M34" s="51" t="s">
        <v>28</v>
      </c>
      <c r="N34" s="64" t="s">
        <v>189</v>
      </c>
      <c r="O34" s="35" t="s">
        <v>50</v>
      </c>
      <c r="P34" s="53">
        <v>0.95</v>
      </c>
      <c r="Q34" s="53" t="s">
        <v>137</v>
      </c>
      <c r="R34" s="28" t="s">
        <v>190</v>
      </c>
      <c r="S34" s="68"/>
    </row>
    <row r="35" ht="68" customHeight="1" spans="1:19">
      <c r="A35" s="15">
        <v>31</v>
      </c>
      <c r="B35" s="30" t="s">
        <v>185</v>
      </c>
      <c r="C35" s="30" t="s">
        <v>186</v>
      </c>
      <c r="D35" s="40" t="s">
        <v>34</v>
      </c>
      <c r="E35" s="28" t="s">
        <v>68</v>
      </c>
      <c r="F35" s="28" t="s">
        <v>191</v>
      </c>
      <c r="G35" s="32" t="s">
        <v>192</v>
      </c>
      <c r="H35" s="33">
        <v>30</v>
      </c>
      <c r="I35" s="40">
        <v>28</v>
      </c>
      <c r="J35" s="40">
        <v>86</v>
      </c>
      <c r="K35" s="40">
        <v>2</v>
      </c>
      <c r="L35" s="40">
        <v>6</v>
      </c>
      <c r="M35" s="51" t="s">
        <v>28</v>
      </c>
      <c r="N35" s="64" t="s">
        <v>193</v>
      </c>
      <c r="O35" s="35" t="s">
        <v>50</v>
      </c>
      <c r="P35" s="53">
        <v>0.95</v>
      </c>
      <c r="Q35" s="53" t="s">
        <v>137</v>
      </c>
      <c r="R35" s="28" t="s">
        <v>190</v>
      </c>
      <c r="S35" s="68"/>
    </row>
    <row r="36" ht="50" customHeight="1" spans="1:19">
      <c r="A36" s="40" t="s">
        <v>194</v>
      </c>
      <c r="B36" s="40"/>
      <c r="C36" s="40"/>
      <c r="D36" s="40"/>
      <c r="E36" s="40"/>
      <c r="F36" s="40"/>
      <c r="G36" s="40"/>
      <c r="H36" s="48">
        <f>SUM(H5:H35)</f>
        <v>1059.95</v>
      </c>
      <c r="I36" s="40"/>
      <c r="J36" s="40"/>
      <c r="K36" s="40"/>
      <c r="L36" s="40"/>
      <c r="M36" s="40"/>
      <c r="N36" s="21"/>
      <c r="O36" s="21"/>
      <c r="P36" s="21"/>
      <c r="Q36" s="21"/>
      <c r="R36" s="21"/>
      <c r="S36" s="40"/>
    </row>
  </sheetData>
  <autoFilter ref="A4:S36">
    <extLst/>
  </autoFilter>
  <mergeCells count="14">
    <mergeCell ref="A1:B1"/>
    <mergeCell ref="A2:R2"/>
    <mergeCell ref="I3:P3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  <mergeCell ref="S3:S4"/>
  </mergeCells>
  <dataValidations count="1">
    <dataValidation allowBlank="1" showInputMessage="1" showErrorMessage="1" sqref="D9:G9 N9 P9:R9 E10 Q10 G11 N11 P11 Q11 R11 Q12"/>
  </dataValidations>
  <pageMargins left="0.511805555555556" right="0.314583333333333" top="0.747916666666667" bottom="0.747916666666667" header="0.314583333333333" footer="0.314583333333333"/>
  <pageSetup paperSize="8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2019-07-26T01:51:00Z</dcterms:created>
  <cp:lastPrinted>2019-07-29T07:46:00Z</cp:lastPrinted>
  <dcterms:modified xsi:type="dcterms:W3CDTF">2023-11-01T00:09:53Z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7A87FA4F3D9E4BB499B697A2855687FC</vt:lpwstr>
  </property>
  <property fmtid="{D5CDD505-2E9C-101B-9397-08002B2CF9AE}" pid="4" name="commondata">
    <vt:lpwstr>eyJoZGlkIjoiMGZkYzFkYjIyM2FkN2E2Zjk0NmRiMTA5Yzg5ZTQ3M2IifQ==</vt:lpwstr>
  </property>
</Properties>
</file>