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Sheet1!$A$1:$AF$20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<sst xmlns="http://schemas.openxmlformats.org/spreadsheetml/2006/main" count="117" uniqueCount="78">
  <si>
    <t>序号</t>
  </si>
  <si>
    <t>乡镇</t>
  </si>
  <si>
    <t>姓名</t>
  </si>
  <si>
    <t>性别</t>
  </si>
  <si>
    <t>身份证号码</t>
  </si>
  <si>
    <t>购岗单位</t>
  </si>
  <si>
    <t>月补贴金额（元）</t>
  </si>
  <si>
    <t>合同期限</t>
  </si>
  <si>
    <t>金额汇总</t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</si>
  <si>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1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</si>
  <si>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2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</si>
  <si>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3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</si>
  <si>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4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</si>
  <si>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5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</si>
  <si>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6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</si>
  <si>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7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</si>
  <si>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8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</si>
  <si>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9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</si>
  <si>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10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</si>
  <si>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11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</si>
  <si>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12</t>
    </r>
    <r>
      <rPr>
        <sz val="12"/>
        <rFont val="宋体"/>
        <charset val="0"/>
      </rPr>
      <t>月</t>
    </r>
  </si>
  <si>
    <t>大桥镇</t>
  </si>
  <si>
    <t>刘彦瑜</t>
  </si>
  <si>
    <t>360722********004X</t>
  </si>
  <si>
    <t>基层就业服务</t>
  </si>
  <si>
    <t>20230801-20240731</t>
  </si>
  <si>
    <t>袁樱艳</t>
  </si>
  <si>
    <t>360722********0921</t>
  </si>
  <si>
    <t>刘小鹏</t>
  </si>
  <si>
    <t>360722********5412</t>
  </si>
  <si>
    <t>大塘埠镇</t>
  </si>
  <si>
    <t>温珍荣</t>
  </si>
  <si>
    <t>男</t>
  </si>
  <si>
    <t>362123********0038</t>
  </si>
  <si>
    <t>保洁员</t>
  </si>
  <si>
    <t>20230101-20230630</t>
  </si>
  <si>
    <t>健康路社区</t>
  </si>
  <si>
    <t>黄际军</t>
  </si>
  <si>
    <t>362123********0032</t>
  </si>
  <si>
    <t>社区保洁</t>
  </si>
  <si>
    <t>20230101-20231231</t>
  </si>
  <si>
    <t>马鞍山社区</t>
  </si>
  <si>
    <t>李莉华</t>
  </si>
  <si>
    <t>362123********0044</t>
  </si>
  <si>
    <t>南山社区</t>
  </si>
  <si>
    <t>王水妹</t>
  </si>
  <si>
    <t>362123********0060</t>
  </si>
  <si>
    <t>赖辛生</t>
  </si>
  <si>
    <t>362123********5158</t>
  </si>
  <si>
    <t>罗修俊</t>
  </si>
  <si>
    <t>362123********0057</t>
  </si>
  <si>
    <t>保安</t>
  </si>
  <si>
    <t>刘辉君</t>
  </si>
  <si>
    <t>362123********0015</t>
  </si>
  <si>
    <t>黄文慧</t>
  </si>
  <si>
    <t>362123********0065</t>
  </si>
  <si>
    <t>胜利路社区</t>
  </si>
  <si>
    <t>胡长喜</t>
  </si>
  <si>
    <t>362123********0094</t>
  </si>
  <si>
    <t>桃江东社区</t>
  </si>
  <si>
    <t>刘礼明</t>
  </si>
  <si>
    <t>卢兴</t>
  </si>
  <si>
    <t>362123********0016</t>
  </si>
  <si>
    <t>俞春荣</t>
  </si>
  <si>
    <t>362123********0055</t>
  </si>
  <si>
    <t>解放东路社区</t>
  </si>
  <si>
    <t>兰善红</t>
  </si>
  <si>
    <t>362123********211X</t>
  </si>
  <si>
    <t>20231101-20241031</t>
  </si>
  <si>
    <t>胡海燕</t>
  </si>
  <si>
    <t>362123********0114</t>
  </si>
  <si>
    <t>阳明路社区</t>
  </si>
  <si>
    <t>邱礼仁</t>
  </si>
  <si>
    <t>362123********0071</t>
  </si>
  <si>
    <t>人民路社区</t>
  </si>
  <si>
    <t>黄喜梅</t>
  </si>
  <si>
    <t>362123********3666</t>
  </si>
  <si>
    <t>20230717-20240716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</si>
</sst>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family val="1"/>
      <charset val="0"/>
    </font>
    <font>
      <sz val="12"/>
      <name val="Times New Roman"/>
      <family val="1"/>
      <charset val="0"/>
    </font>
    <font>
      <sz val="12"/>
      <name val="Times New Roman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1" xfId="51"/>
    <cellStyle name="常规 37" xfId="52"/>
    <cellStyle name="常规 10" xfId="53"/>
    <cellStyle name="常规 17" xfId="54"/>
    <cellStyle name="常规 22" xfId="55"/>
    <cellStyle name="常规 3" xfId="56"/>
    <cellStyle name="常规 13" xfId="57"/>
    <cellStyle name="常规 2" xfId="58"/>
    <cellStyle name="常规 24" xfId="59"/>
    <cellStyle name="常规 19" xfId="60"/>
    <cellStyle name="常规 23" xfId="61"/>
    <cellStyle name="常规 18" xfId="62"/>
    <cellStyle name="常规 20" xfId="63"/>
    <cellStyle name="常规 5" xfId="64"/>
    <cellStyle name="常规 2 4" xfId="65"/>
    <cellStyle name="常规 11" xfId="66"/>
    <cellStyle name="常规 9" xfId="67"/>
    <cellStyle name="常规 4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pane ySplit="1" topLeftCell="A2" activePane="bottomLeft" state="frozen"/>
      <selection/>
      <selection pane="bottomLeft" activeCell="K11" sqref="K11"/>
    </sheetView>
  </sheetViews>
  <sheetFormatPr defaultColWidth="9" defaultRowHeight="15.75"/>
  <cols>
    <col min="1" max="1" width="9" style="1"/>
    <col min="2" max="2" width="16" style="2" customWidth="1"/>
    <col min="3" max="3" width="9" style="3"/>
    <col min="4" max="4" width="4.625" style="3" customWidth="1"/>
    <col min="5" max="5" width="20.875" style="3" customWidth="1"/>
    <col min="6" max="6" width="13" style="3" customWidth="1"/>
    <col min="7" max="7" width="9" style="3"/>
    <col min="8" max="8" width="19" style="3" customWidth="1"/>
    <col min="9" max="9" width="9" style="2"/>
    <col min="10" max="20" width="9" style="3"/>
    <col min="21" max="21" width="9.375" style="3"/>
    <col min="22" max="16371" width="9" style="3" customWidth="1"/>
    <col min="16372" max="16384" width="9" style="3"/>
  </cols>
  <sheetData>
    <row r="1" ht="45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20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</row>
    <row r="2" ht="25" customHeight="1" spans="1:21">
      <c r="A2" s="6">
        <v>1</v>
      </c>
      <c r="B2" s="7" t="s">
        <v>21</v>
      </c>
      <c r="C2" s="8" t="s">
        <v>22</v>
      </c>
      <c r="D2" s="9" t="str">
        <f t="shared" ref="D2:D20" si="0">IF(ISODD(MID(E2,17,1)),"男","女")</f>
        <v>女</v>
      </c>
      <c r="E2" s="10" t="s">
        <v>23</v>
      </c>
      <c r="F2" s="11" t="s">
        <v>24</v>
      </c>
      <c r="G2" s="12">
        <v>1127</v>
      </c>
      <c r="H2" s="12" t="s">
        <v>25</v>
      </c>
      <c r="I2" s="6">
        <f t="shared" ref="I2:I33" si="1">SUM(J2:U2)</f>
        <v>1127</v>
      </c>
      <c r="J2" s="22"/>
      <c r="K2" s="22"/>
      <c r="L2" s="22"/>
      <c r="M2" s="22"/>
      <c r="N2" s="22"/>
      <c r="O2" s="22"/>
      <c r="P2" s="6"/>
      <c r="Q2" s="6"/>
      <c r="R2" s="6"/>
      <c r="S2" s="24"/>
      <c r="T2" s="24"/>
      <c r="U2" s="24">
        <v>1127</v>
      </c>
    </row>
    <row r="3" ht="25" customHeight="1" spans="1:21">
      <c r="A3" s="6">
        <v>2</v>
      </c>
      <c r="B3" s="7" t="s">
        <v>21</v>
      </c>
      <c r="C3" s="8" t="s">
        <v>26</v>
      </c>
      <c r="D3" s="9" t="str">
        <f t="shared" si="0"/>
        <v>女</v>
      </c>
      <c r="E3" s="10" t="s">
        <v>27</v>
      </c>
      <c r="F3" s="11" t="s">
        <v>24</v>
      </c>
      <c r="G3" s="12">
        <v>1127</v>
      </c>
      <c r="H3" s="12" t="s">
        <v>25</v>
      </c>
      <c r="I3" s="6">
        <f t="shared" si="1"/>
        <v>1127</v>
      </c>
      <c r="J3" s="22"/>
      <c r="K3" s="22"/>
      <c r="L3" s="22"/>
      <c r="M3" s="22"/>
      <c r="N3" s="22"/>
      <c r="O3" s="22"/>
      <c r="P3" s="23"/>
      <c r="Q3" s="23"/>
      <c r="R3" s="23"/>
      <c r="S3" s="24"/>
      <c r="T3" s="24"/>
      <c r="U3" s="24">
        <v>1127</v>
      </c>
    </row>
    <row r="4" ht="25" customHeight="1" spans="1:21">
      <c r="A4" s="6">
        <v>3</v>
      </c>
      <c r="B4" s="7" t="s">
        <v>21</v>
      </c>
      <c r="C4" s="8" t="s">
        <v>28</v>
      </c>
      <c r="D4" s="9" t="str">
        <f t="shared" si="0"/>
        <v>男</v>
      </c>
      <c r="E4" s="10" t="s">
        <v>29</v>
      </c>
      <c r="F4" s="11" t="s">
        <v>24</v>
      </c>
      <c r="G4" s="12">
        <v>1127</v>
      </c>
      <c r="H4" s="12" t="s">
        <v>25</v>
      </c>
      <c r="I4" s="6">
        <f t="shared" si="1"/>
        <v>1127</v>
      </c>
      <c r="J4" s="22"/>
      <c r="K4" s="22"/>
      <c r="L4" s="22"/>
      <c r="M4" s="22"/>
      <c r="N4" s="22"/>
      <c r="O4" s="22"/>
      <c r="P4" s="6"/>
      <c r="Q4" s="6"/>
      <c r="R4" s="6"/>
      <c r="S4" s="24"/>
      <c r="T4" s="24"/>
      <c r="U4" s="24">
        <v>1127</v>
      </c>
    </row>
    <row r="5" ht="25" customHeight="1" spans="1:21">
      <c r="A5" s="6">
        <v>4</v>
      </c>
      <c r="B5" s="7" t="s">
        <v>30</v>
      </c>
      <c r="C5" s="11" t="s">
        <v>31</v>
      </c>
      <c r="D5" s="9" t="s">
        <v>32</v>
      </c>
      <c r="E5" s="13" t="s">
        <v>33</v>
      </c>
      <c r="F5" s="7" t="s">
        <v>34</v>
      </c>
      <c r="G5" s="12">
        <v>1029</v>
      </c>
      <c r="H5" s="12" t="s">
        <v>35</v>
      </c>
      <c r="I5" s="6">
        <f t="shared" si="1"/>
        <v>3087</v>
      </c>
      <c r="J5" s="22"/>
      <c r="K5" s="22"/>
      <c r="L5" s="22"/>
      <c r="M5" s="22"/>
      <c r="N5" s="22"/>
      <c r="O5" s="22"/>
      <c r="P5" s="6"/>
      <c r="Q5" s="6"/>
      <c r="R5" s="6"/>
      <c r="S5" s="24">
        <v>1029</v>
      </c>
      <c r="T5" s="24">
        <v>1029</v>
      </c>
      <c r="U5" s="24">
        <v>1029</v>
      </c>
    </row>
    <row r="6" ht="25" customHeight="1" spans="1:21">
      <c r="A6" s="6">
        <v>5</v>
      </c>
      <c r="B6" s="11" t="s">
        <v>36</v>
      </c>
      <c r="C6" s="11" t="s">
        <v>37</v>
      </c>
      <c r="D6" s="9" t="str">
        <f t="shared" si="0"/>
        <v>男</v>
      </c>
      <c r="E6" s="12" t="s">
        <v>38</v>
      </c>
      <c r="F6" s="11" t="s">
        <v>39</v>
      </c>
      <c r="G6" s="12">
        <v>1029</v>
      </c>
      <c r="H6" s="12" t="s">
        <v>40</v>
      </c>
      <c r="I6" s="6">
        <f t="shared" si="1"/>
        <v>3087</v>
      </c>
      <c r="J6" s="22"/>
      <c r="K6" s="22"/>
      <c r="L6" s="22"/>
      <c r="M6" s="22"/>
      <c r="N6" s="22"/>
      <c r="O6" s="22"/>
      <c r="P6" s="6"/>
      <c r="Q6" s="6"/>
      <c r="R6" s="6"/>
      <c r="S6" s="25">
        <v>1029</v>
      </c>
      <c r="T6" s="25">
        <v>1029</v>
      </c>
      <c r="U6" s="25">
        <v>1029</v>
      </c>
    </row>
    <row r="7" ht="25" customHeight="1" spans="1:21">
      <c r="A7" s="6">
        <v>6</v>
      </c>
      <c r="B7" s="11" t="s">
        <v>41</v>
      </c>
      <c r="C7" s="11" t="s">
        <v>42</v>
      </c>
      <c r="D7" s="9" t="str">
        <f t="shared" si="0"/>
        <v>女</v>
      </c>
      <c r="E7" s="12" t="s">
        <v>43</v>
      </c>
      <c r="F7" s="14" t="s">
        <v>34</v>
      </c>
      <c r="G7" s="12">
        <v>1029</v>
      </c>
      <c r="H7" s="12" t="s">
        <v>40</v>
      </c>
      <c r="I7" s="6">
        <f t="shared" si="1"/>
        <v>3087</v>
      </c>
      <c r="J7" s="22"/>
      <c r="K7" s="22"/>
      <c r="L7" s="22"/>
      <c r="M7" s="22"/>
      <c r="N7" s="22"/>
      <c r="O7" s="22"/>
      <c r="P7" s="23"/>
      <c r="Q7" s="23"/>
      <c r="R7" s="23"/>
      <c r="S7" s="25">
        <v>1029</v>
      </c>
      <c r="T7" s="25">
        <v>1029</v>
      </c>
      <c r="U7" s="25">
        <v>1029</v>
      </c>
    </row>
    <row r="8" ht="25" customHeight="1" spans="1:21">
      <c r="A8" s="6">
        <v>7</v>
      </c>
      <c r="B8" s="11" t="s">
        <v>44</v>
      </c>
      <c r="C8" s="11" t="s">
        <v>45</v>
      </c>
      <c r="D8" s="9" t="str">
        <f t="shared" si="0"/>
        <v>女</v>
      </c>
      <c r="E8" s="12" t="s">
        <v>46</v>
      </c>
      <c r="F8" s="11" t="s">
        <v>34</v>
      </c>
      <c r="G8" s="12">
        <v>1029</v>
      </c>
      <c r="H8" s="12" t="s">
        <v>40</v>
      </c>
      <c r="I8" s="6">
        <f t="shared" si="1"/>
        <v>3087</v>
      </c>
      <c r="J8" s="22"/>
      <c r="K8" s="22"/>
      <c r="L8" s="22"/>
      <c r="M8" s="22"/>
      <c r="N8" s="22"/>
      <c r="O8" s="22"/>
      <c r="P8" s="6"/>
      <c r="Q8" s="6"/>
      <c r="R8" s="6"/>
      <c r="S8" s="25">
        <v>1029</v>
      </c>
      <c r="T8" s="25">
        <v>1029</v>
      </c>
      <c r="U8" s="25">
        <v>1029</v>
      </c>
    </row>
    <row r="9" ht="25" customHeight="1" spans="1:21">
      <c r="A9" s="6">
        <v>8</v>
      </c>
      <c r="B9" s="11" t="s">
        <v>44</v>
      </c>
      <c r="C9" s="11" t="s">
        <v>47</v>
      </c>
      <c r="D9" s="9" t="str">
        <f t="shared" si="0"/>
        <v>男</v>
      </c>
      <c r="E9" s="12" t="s">
        <v>48</v>
      </c>
      <c r="F9" s="11" t="s">
        <v>34</v>
      </c>
      <c r="G9" s="12">
        <v>1029</v>
      </c>
      <c r="H9" s="12" t="s">
        <v>40</v>
      </c>
      <c r="I9" s="6">
        <f t="shared" si="1"/>
        <v>3087</v>
      </c>
      <c r="J9" s="22"/>
      <c r="K9" s="22"/>
      <c r="L9" s="22"/>
      <c r="M9" s="22"/>
      <c r="N9" s="22"/>
      <c r="O9" s="22"/>
      <c r="P9" s="6"/>
      <c r="Q9" s="6"/>
      <c r="R9" s="6"/>
      <c r="S9" s="25">
        <v>1029</v>
      </c>
      <c r="T9" s="25">
        <v>1029</v>
      </c>
      <c r="U9" s="25">
        <v>1029</v>
      </c>
    </row>
    <row r="10" ht="25" customHeight="1" spans="1:21">
      <c r="A10" s="6">
        <v>9</v>
      </c>
      <c r="B10" s="15" t="s">
        <v>44</v>
      </c>
      <c r="C10" s="11" t="s">
        <v>49</v>
      </c>
      <c r="D10" s="9" t="str">
        <f t="shared" si="0"/>
        <v>男</v>
      </c>
      <c r="E10" s="12" t="s">
        <v>50</v>
      </c>
      <c r="F10" s="11" t="s">
        <v>51</v>
      </c>
      <c r="G10" s="12">
        <v>1029</v>
      </c>
      <c r="H10" s="12" t="s">
        <v>40</v>
      </c>
      <c r="I10" s="6">
        <f t="shared" si="1"/>
        <v>3087</v>
      </c>
      <c r="J10" s="22"/>
      <c r="K10" s="22"/>
      <c r="L10" s="22"/>
      <c r="M10" s="22"/>
      <c r="N10" s="22"/>
      <c r="O10" s="22"/>
      <c r="P10" s="6"/>
      <c r="Q10" s="6"/>
      <c r="R10" s="6"/>
      <c r="S10" s="25">
        <v>1029</v>
      </c>
      <c r="T10" s="25">
        <v>1029</v>
      </c>
      <c r="U10" s="25">
        <v>1029</v>
      </c>
    </row>
    <row r="11" ht="25" customHeight="1" spans="1:21">
      <c r="A11" s="6">
        <v>10</v>
      </c>
      <c r="B11" s="15" t="s">
        <v>44</v>
      </c>
      <c r="C11" s="11" t="s">
        <v>52</v>
      </c>
      <c r="D11" s="9" t="str">
        <f t="shared" si="0"/>
        <v>男</v>
      </c>
      <c r="E11" s="12" t="s">
        <v>53</v>
      </c>
      <c r="F11" s="15" t="s">
        <v>34</v>
      </c>
      <c r="G11" s="12">
        <v>1029</v>
      </c>
      <c r="H11" s="12" t="s">
        <v>40</v>
      </c>
      <c r="I11" s="6">
        <f t="shared" si="1"/>
        <v>3087</v>
      </c>
      <c r="J11" s="22"/>
      <c r="K11" s="22"/>
      <c r="L11" s="22"/>
      <c r="M11" s="22"/>
      <c r="N11" s="22"/>
      <c r="O11" s="22"/>
      <c r="P11" s="6"/>
      <c r="Q11" s="6"/>
      <c r="R11" s="6"/>
      <c r="S11" s="25">
        <v>1029</v>
      </c>
      <c r="T11" s="25">
        <v>1029</v>
      </c>
      <c r="U11" s="25">
        <v>1029</v>
      </c>
    </row>
    <row r="12" ht="25" customHeight="1" spans="1:21">
      <c r="A12" s="6">
        <v>11</v>
      </c>
      <c r="B12" s="11" t="s">
        <v>44</v>
      </c>
      <c r="C12" s="11" t="s">
        <v>54</v>
      </c>
      <c r="D12" s="9" t="str">
        <f t="shared" si="0"/>
        <v>女</v>
      </c>
      <c r="E12" s="12" t="s">
        <v>55</v>
      </c>
      <c r="F12" s="16" t="s">
        <v>34</v>
      </c>
      <c r="G12" s="12">
        <v>1029</v>
      </c>
      <c r="H12" s="12" t="s">
        <v>40</v>
      </c>
      <c r="I12" s="6">
        <f t="shared" si="1"/>
        <v>3087</v>
      </c>
      <c r="J12" s="22"/>
      <c r="K12" s="22"/>
      <c r="L12" s="22"/>
      <c r="M12" s="22"/>
      <c r="N12" s="22"/>
      <c r="O12" s="22"/>
      <c r="P12" s="6"/>
      <c r="Q12" s="6"/>
      <c r="R12" s="6"/>
      <c r="S12" s="25">
        <v>1029</v>
      </c>
      <c r="T12" s="25">
        <v>1029</v>
      </c>
      <c r="U12" s="25">
        <v>1029</v>
      </c>
    </row>
    <row r="13" ht="25" customHeight="1" spans="1:21">
      <c r="A13" s="6">
        <v>12</v>
      </c>
      <c r="B13" s="11" t="s">
        <v>56</v>
      </c>
      <c r="C13" s="11" t="s">
        <v>57</v>
      </c>
      <c r="D13" s="9" t="str">
        <f t="shared" si="0"/>
        <v>男</v>
      </c>
      <c r="E13" s="10" t="s">
        <v>58</v>
      </c>
      <c r="F13" s="14" t="s">
        <v>34</v>
      </c>
      <c r="G13" s="12">
        <v>1029</v>
      </c>
      <c r="H13" s="12" t="s">
        <v>40</v>
      </c>
      <c r="I13" s="6">
        <f t="shared" si="1"/>
        <v>3087</v>
      </c>
      <c r="J13" s="22"/>
      <c r="K13" s="22"/>
      <c r="L13" s="22"/>
      <c r="M13" s="22"/>
      <c r="N13" s="22"/>
      <c r="O13" s="22"/>
      <c r="P13" s="6"/>
      <c r="Q13" s="6"/>
      <c r="R13" s="6"/>
      <c r="S13" s="25">
        <v>1029</v>
      </c>
      <c r="T13" s="25">
        <v>1029</v>
      </c>
      <c r="U13" s="25">
        <v>1029</v>
      </c>
    </row>
    <row r="14" ht="25" customHeight="1" spans="1:21">
      <c r="A14" s="6">
        <v>13</v>
      </c>
      <c r="B14" s="11" t="s">
        <v>59</v>
      </c>
      <c r="C14" s="11" t="s">
        <v>60</v>
      </c>
      <c r="D14" s="17" t="str">
        <f t="shared" si="0"/>
        <v>男</v>
      </c>
      <c r="E14" s="12" t="s">
        <v>58</v>
      </c>
      <c r="F14" s="16" t="s">
        <v>34</v>
      </c>
      <c r="G14" s="12">
        <v>1029</v>
      </c>
      <c r="H14" s="12" t="s">
        <v>40</v>
      </c>
      <c r="I14" s="6">
        <f t="shared" si="1"/>
        <v>3087</v>
      </c>
      <c r="J14" s="22"/>
      <c r="K14" s="22"/>
      <c r="L14" s="22"/>
      <c r="M14" s="22"/>
      <c r="N14" s="22"/>
      <c r="O14" s="22"/>
      <c r="P14" s="6"/>
      <c r="Q14" s="6"/>
      <c r="R14" s="6"/>
      <c r="S14" s="25">
        <v>1029</v>
      </c>
      <c r="T14" s="25">
        <v>1029</v>
      </c>
      <c r="U14" s="25">
        <v>1029</v>
      </c>
    </row>
    <row r="15" ht="25" customHeight="1" spans="1:21">
      <c r="A15" s="6">
        <v>14</v>
      </c>
      <c r="B15" s="11" t="s">
        <v>59</v>
      </c>
      <c r="C15" s="16" t="s">
        <v>61</v>
      </c>
      <c r="D15" s="9" t="str">
        <f t="shared" si="0"/>
        <v>男</v>
      </c>
      <c r="E15" s="18" t="s">
        <v>62</v>
      </c>
      <c r="F15" s="16" t="s">
        <v>34</v>
      </c>
      <c r="G15" s="12">
        <v>1029</v>
      </c>
      <c r="H15" s="12" t="s">
        <v>40</v>
      </c>
      <c r="I15" s="6">
        <f t="shared" si="1"/>
        <v>3087</v>
      </c>
      <c r="J15" s="22"/>
      <c r="K15" s="22"/>
      <c r="L15" s="22"/>
      <c r="M15" s="22"/>
      <c r="N15" s="22"/>
      <c r="O15" s="22"/>
      <c r="P15" s="6"/>
      <c r="Q15" s="6"/>
      <c r="R15" s="6"/>
      <c r="S15" s="25">
        <v>1029</v>
      </c>
      <c r="T15" s="25">
        <v>1029</v>
      </c>
      <c r="U15" s="25">
        <v>1029</v>
      </c>
    </row>
    <row r="16" ht="25" customHeight="1" spans="1:21">
      <c r="A16" s="6">
        <v>15</v>
      </c>
      <c r="B16" s="11" t="s">
        <v>59</v>
      </c>
      <c r="C16" s="11" t="s">
        <v>63</v>
      </c>
      <c r="D16" s="9" t="str">
        <f t="shared" si="0"/>
        <v>男</v>
      </c>
      <c r="E16" s="12" t="s">
        <v>64</v>
      </c>
      <c r="F16" s="16" t="s">
        <v>34</v>
      </c>
      <c r="G16" s="12">
        <v>1029</v>
      </c>
      <c r="H16" s="12" t="s">
        <v>40</v>
      </c>
      <c r="I16" s="6">
        <f t="shared" si="1"/>
        <v>3087</v>
      </c>
      <c r="J16" s="22"/>
      <c r="K16" s="22"/>
      <c r="L16" s="22"/>
      <c r="M16" s="22"/>
      <c r="N16" s="22"/>
      <c r="O16" s="22"/>
      <c r="P16" s="6"/>
      <c r="Q16" s="6"/>
      <c r="R16" s="6"/>
      <c r="S16" s="25">
        <v>1029</v>
      </c>
      <c r="T16" s="25">
        <v>1029</v>
      </c>
      <c r="U16" s="25">
        <v>1029</v>
      </c>
    </row>
    <row r="17" ht="25" customHeight="1" spans="1:21">
      <c r="A17" s="6">
        <v>16</v>
      </c>
      <c r="B17" s="11" t="s">
        <v>65</v>
      </c>
      <c r="C17" s="11" t="s">
        <v>66</v>
      </c>
      <c r="D17" s="9" t="str">
        <f t="shared" si="0"/>
        <v>男</v>
      </c>
      <c r="E17" s="10" t="s">
        <v>67</v>
      </c>
      <c r="F17" s="16" t="s">
        <v>34</v>
      </c>
      <c r="G17" s="10">
        <v>1029</v>
      </c>
      <c r="H17" s="10" t="s">
        <v>68</v>
      </c>
      <c r="I17" s="6">
        <f t="shared" si="1"/>
        <v>2058</v>
      </c>
      <c r="J17" s="22"/>
      <c r="K17" s="22"/>
      <c r="L17" s="22"/>
      <c r="M17" s="22"/>
      <c r="N17" s="22"/>
      <c r="O17" s="22"/>
      <c r="P17" s="6"/>
      <c r="Q17" s="6"/>
      <c r="R17" s="6"/>
      <c r="S17" s="24"/>
      <c r="T17" s="25">
        <v>1029</v>
      </c>
      <c r="U17" s="25">
        <v>1029</v>
      </c>
    </row>
    <row r="18" ht="25" customHeight="1" spans="1:21">
      <c r="A18" s="6">
        <v>17</v>
      </c>
      <c r="B18" s="11" t="s">
        <v>65</v>
      </c>
      <c r="C18" s="11" t="s">
        <v>69</v>
      </c>
      <c r="D18" s="9" t="str">
        <f t="shared" si="0"/>
        <v>男</v>
      </c>
      <c r="E18" s="10" t="s">
        <v>70</v>
      </c>
      <c r="F18" s="16" t="s">
        <v>34</v>
      </c>
      <c r="G18" s="10">
        <v>1029</v>
      </c>
      <c r="H18" s="10" t="s">
        <v>68</v>
      </c>
      <c r="I18" s="6">
        <f t="shared" si="1"/>
        <v>2058</v>
      </c>
      <c r="J18" s="22"/>
      <c r="K18" s="22"/>
      <c r="L18" s="22"/>
      <c r="M18" s="22"/>
      <c r="N18" s="22"/>
      <c r="O18" s="22"/>
      <c r="P18" s="6"/>
      <c r="Q18" s="6"/>
      <c r="R18" s="6"/>
      <c r="S18" s="24"/>
      <c r="T18" s="25">
        <v>1029</v>
      </c>
      <c r="U18" s="25">
        <v>1029</v>
      </c>
    </row>
    <row r="19" ht="25" customHeight="1" spans="1:21">
      <c r="A19" s="6">
        <v>18</v>
      </c>
      <c r="B19" s="11" t="s">
        <v>71</v>
      </c>
      <c r="C19" s="11" t="s">
        <v>72</v>
      </c>
      <c r="D19" s="9" t="str">
        <f t="shared" si="0"/>
        <v>男</v>
      </c>
      <c r="E19" s="12" t="s">
        <v>73</v>
      </c>
      <c r="F19" s="16" t="s">
        <v>34</v>
      </c>
      <c r="G19" s="12">
        <v>1029</v>
      </c>
      <c r="H19" s="12" t="s">
        <v>40</v>
      </c>
      <c r="I19" s="6">
        <f t="shared" si="1"/>
        <v>3087</v>
      </c>
      <c r="J19" s="22"/>
      <c r="K19" s="22"/>
      <c r="L19" s="22"/>
      <c r="M19" s="22"/>
      <c r="N19" s="22"/>
      <c r="O19" s="22"/>
      <c r="P19" s="6"/>
      <c r="Q19" s="6"/>
      <c r="R19" s="6"/>
      <c r="S19" s="25">
        <v>1029</v>
      </c>
      <c r="T19" s="25">
        <v>1029</v>
      </c>
      <c r="U19" s="25">
        <v>1029</v>
      </c>
    </row>
    <row r="20" ht="25" customHeight="1" spans="1:21">
      <c r="A20" s="6">
        <v>19</v>
      </c>
      <c r="B20" s="7" t="s">
        <v>74</v>
      </c>
      <c r="C20" s="11" t="s">
        <v>75</v>
      </c>
      <c r="D20" s="9" t="str">
        <f t="shared" si="0"/>
        <v>女</v>
      </c>
      <c r="E20" s="19" t="s">
        <v>76</v>
      </c>
      <c r="F20" s="16" t="s">
        <v>34</v>
      </c>
      <c r="G20" s="10">
        <v>1127</v>
      </c>
      <c r="H20" s="10" t="s">
        <v>77</v>
      </c>
      <c r="I20" s="6">
        <f t="shared" si="1"/>
        <v>3381</v>
      </c>
      <c r="J20" s="22"/>
      <c r="K20" s="22"/>
      <c r="L20" s="22"/>
      <c r="M20" s="22"/>
      <c r="N20" s="22"/>
      <c r="O20" s="22"/>
      <c r="P20" s="6"/>
      <c r="Q20" s="6"/>
      <c r="R20" s="6"/>
      <c r="S20" s="26">
        <v>1127</v>
      </c>
      <c r="T20" s="26">
        <v>1127</v>
      </c>
      <c r="U20" s="26">
        <v>1127</v>
      </c>
    </row>
  </sheetData>
  <autoFilter ref="A1:AF20">
    <extLst/>
  </autoFilter>
  <conditionalFormatting sqref="J1:U1">
    <cfRule type="expression" priority="1105">
      <formula>J1&lt;&gt;""</formula>
    </cfRule>
  </conditionalFormatting>
  <conditionalFormatting sqref="E20">
    <cfRule type="expression" dxfId="0" priority="1">
      <formula>AND(SUMPRODUCT(IFERROR(1*(($E$20&amp;"x")=(E20&amp;"x")),0))&gt;1,NOT(ISBLANK(E20)))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淡淡清绿</cp:lastModifiedBy>
  <dcterms:created xsi:type="dcterms:W3CDTF">2022-03-16T12:14:00Z</dcterms:created>
  <dcterms:modified xsi:type="dcterms:W3CDTF">2024-03-01T09:11:54Z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DAD00020E2F847E9815C91EC8E13389C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2052-12.1.0.16388</vt:lpwstr>
  </property>
</Properties>
</file>