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分散" sheetId="1" r:id="rId1"/>
  </sheets>
  <calcPr calcId="144525"/>
</workbook>
</file>

<file path=xl/sharedStrings.xml><?xml version="1.0" encoding="utf-8"?>
<sst xmlns="http://schemas.openxmlformats.org/spreadsheetml/2006/main" count="38" uniqueCount="35">
  <si>
    <t>2022年8月城市特困分散供养经费、护理费申请拨付表</t>
  </si>
  <si>
    <t>编制单位：                                 审核单位：                                        单位：人、元  日期：2022年8月2日</t>
  </si>
  <si>
    <t>乡镇</t>
  </si>
  <si>
    <t>总人数</t>
  </si>
  <si>
    <t>供养经费</t>
  </si>
  <si>
    <t>护理费</t>
  </si>
  <si>
    <t>总计</t>
  </si>
  <si>
    <t>自理人员</t>
  </si>
  <si>
    <t>金额</t>
  </si>
  <si>
    <t>失能人员</t>
  </si>
  <si>
    <t>半失能人员</t>
  </si>
  <si>
    <t>合计</t>
  </si>
  <si>
    <t>西牛镇</t>
  </si>
  <si>
    <t>大塘埠镇</t>
  </si>
  <si>
    <t>古陂镇</t>
  </si>
  <si>
    <t>大桥镇</t>
  </si>
  <si>
    <t>新田镇</t>
  </si>
  <si>
    <t>安西镇</t>
  </si>
  <si>
    <t>虎山乡</t>
  </si>
  <si>
    <t>小江镇</t>
  </si>
  <si>
    <t>崇仙乡</t>
  </si>
  <si>
    <t>铁石口镇</t>
  </si>
  <si>
    <t>小河镇</t>
  </si>
  <si>
    <t>万隆乡</t>
  </si>
  <si>
    <t>正平镇</t>
  </si>
  <si>
    <t>大阿镇</t>
  </si>
  <si>
    <t>油山镇</t>
  </si>
  <si>
    <t>嘉定镇</t>
  </si>
  <si>
    <t>城市社区</t>
  </si>
  <si>
    <t>综合福利院</t>
  </si>
  <si>
    <t>社会福利院</t>
  </si>
  <si>
    <t xml:space="preserve">审批人：                        审核人：                         复核人：                         核对人：                        制表人：                 </t>
  </si>
  <si>
    <t xml:space="preserve">      说明：1、城市分散、城市集中特困供养对象生活补助标准1080元/月；</t>
  </si>
  <si>
    <t xml:space="preserve">            2、护理费标准按自理人员80元/人/月，失能人员1380元/人/月，半失能人员350元/月/人；</t>
  </si>
  <si>
    <t xml:space="preserve">            3、此表一式四份，县民政局两份，县财政局两份。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</si>
</sst>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28" borderId="11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0" xfId="0" applyFont="1" applyFill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15"/>
  <sheetViews>
    <sheetView tabSelected="1" topLeftCell="A18" workbookViewId="0">
      <selection activeCell="A25" sqref="$A25:$XFD28"/>
    </sheetView>
  </sheetViews>
  <sheetFormatPr defaultColWidth="9" defaultRowHeight="13.5"/>
  <cols>
    <col min="1" max="1" width="19.125" style="4" customWidth="1"/>
    <col min="2" max="2" width="11.25" style="4" customWidth="1"/>
    <col min="3" max="3" width="12.625" style="4" customWidth="1"/>
    <col min="4" max="4" width="10.25" style="4" customWidth="1"/>
    <col min="5" max="5" width="11.375" style="4" customWidth="1"/>
    <col min="6" max="6" width="9.375" style="4" customWidth="1"/>
    <col min="7" max="7" width="12" style="4" customWidth="1"/>
    <col min="8" max="8" width="10.625" style="4" customWidth="1"/>
    <col min="9" max="10" width="12.125" style="4" customWidth="1"/>
    <col min="11" max="11" width="16.625" style="4" customWidth="1"/>
  </cols>
  <sheetData>
    <row r="1" ht="32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2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24" customHeight="1" spans="1:11">
      <c r="A3" s="7" t="s">
        <v>2</v>
      </c>
      <c r="B3" s="8" t="s">
        <v>3</v>
      </c>
      <c r="C3" s="8" t="s">
        <v>4</v>
      </c>
      <c r="D3" s="9" t="s">
        <v>5</v>
      </c>
      <c r="E3" s="10"/>
      <c r="F3" s="10"/>
      <c r="G3" s="10"/>
      <c r="H3" s="10"/>
      <c r="I3" s="10"/>
      <c r="J3" s="17"/>
      <c r="K3" s="8" t="s">
        <v>6</v>
      </c>
    </row>
    <row r="4" s="1" customFormat="1" ht="33" customHeight="1" spans="1:11">
      <c r="A4" s="7"/>
      <c r="B4" s="8"/>
      <c r="C4" s="8"/>
      <c r="D4" s="8" t="s">
        <v>7</v>
      </c>
      <c r="E4" s="8" t="s">
        <v>8</v>
      </c>
      <c r="F4" s="8" t="s">
        <v>9</v>
      </c>
      <c r="G4" s="8" t="s">
        <v>8</v>
      </c>
      <c r="H4" s="8" t="s">
        <v>10</v>
      </c>
      <c r="I4" s="8" t="s">
        <v>8</v>
      </c>
      <c r="J4" s="8" t="s">
        <v>11</v>
      </c>
      <c r="K4" s="8"/>
    </row>
    <row r="5" s="2" customFormat="1" ht="20" customHeight="1" spans="1:11">
      <c r="A5" s="7" t="s">
        <v>12</v>
      </c>
      <c r="B5" s="7"/>
      <c r="C5" s="7">
        <f>B5*1080</f>
        <v>0</v>
      </c>
      <c r="D5" s="7"/>
      <c r="E5" s="7">
        <f>D5*80</f>
        <v>0</v>
      </c>
      <c r="F5" s="7"/>
      <c r="G5" s="7">
        <f>F5*1380</f>
        <v>0</v>
      </c>
      <c r="H5" s="7"/>
      <c r="I5" s="7">
        <f>H5*350</f>
        <v>0</v>
      </c>
      <c r="J5" s="7">
        <f>E5+G5+I5</f>
        <v>0</v>
      </c>
      <c r="K5" s="7">
        <f>I5+G5+E5+C5</f>
        <v>0</v>
      </c>
    </row>
    <row r="6" s="2" customFormat="1" ht="20" customHeight="1" spans="1:11">
      <c r="A6" s="7" t="s">
        <v>13</v>
      </c>
      <c r="B6" s="7"/>
      <c r="C6" s="7">
        <f t="shared" ref="C6:C21" si="0">B6*1080</f>
        <v>0</v>
      </c>
      <c r="D6" s="7"/>
      <c r="E6" s="7">
        <f t="shared" ref="E6:E21" si="1">D6*80</f>
        <v>0</v>
      </c>
      <c r="F6" s="7"/>
      <c r="G6" s="7">
        <f t="shared" ref="G6:G21" si="2">F6*1380</f>
        <v>0</v>
      </c>
      <c r="H6" s="7"/>
      <c r="I6" s="7">
        <f t="shared" ref="I6:I21" si="3">H6*350</f>
        <v>0</v>
      </c>
      <c r="J6" s="7">
        <f t="shared" ref="J6:J24" si="4">E6+G6+I6</f>
        <v>0</v>
      </c>
      <c r="K6" s="7">
        <f t="shared" ref="K6:K23" si="5">I6+G6+E6+C6</f>
        <v>0</v>
      </c>
    </row>
    <row r="7" s="2" customFormat="1" ht="20" customHeight="1" spans="1:11">
      <c r="A7" s="7" t="s">
        <v>14</v>
      </c>
      <c r="B7" s="7">
        <v>2</v>
      </c>
      <c r="C7" s="7">
        <f t="shared" si="0"/>
        <v>2160</v>
      </c>
      <c r="D7" s="7">
        <v>2</v>
      </c>
      <c r="E7" s="7">
        <f t="shared" si="1"/>
        <v>160</v>
      </c>
      <c r="F7" s="7"/>
      <c r="G7" s="7">
        <f t="shared" si="2"/>
        <v>0</v>
      </c>
      <c r="H7" s="7"/>
      <c r="I7" s="7">
        <f t="shared" si="3"/>
        <v>0</v>
      </c>
      <c r="J7" s="7">
        <f t="shared" si="4"/>
        <v>160</v>
      </c>
      <c r="K7" s="7">
        <f t="shared" si="5"/>
        <v>2320</v>
      </c>
    </row>
    <row r="8" s="2" customFormat="1" ht="20" customHeight="1" spans="1:11">
      <c r="A8" s="7" t="s">
        <v>15</v>
      </c>
      <c r="B8" s="7"/>
      <c r="C8" s="7">
        <f t="shared" si="0"/>
        <v>0</v>
      </c>
      <c r="D8" s="7"/>
      <c r="E8" s="7">
        <f t="shared" si="1"/>
        <v>0</v>
      </c>
      <c r="F8" s="7"/>
      <c r="G8" s="7">
        <f t="shared" si="2"/>
        <v>0</v>
      </c>
      <c r="H8" s="7"/>
      <c r="I8" s="7">
        <f t="shared" si="3"/>
        <v>0</v>
      </c>
      <c r="J8" s="7">
        <f t="shared" si="4"/>
        <v>0</v>
      </c>
      <c r="K8" s="7">
        <f t="shared" si="5"/>
        <v>0</v>
      </c>
    </row>
    <row r="9" s="2" customFormat="1" ht="20" customHeight="1" spans="1:11">
      <c r="A9" s="7" t="s">
        <v>16</v>
      </c>
      <c r="B9" s="7"/>
      <c r="C9" s="7">
        <f t="shared" si="0"/>
        <v>0</v>
      </c>
      <c r="D9" s="7"/>
      <c r="E9" s="7">
        <f t="shared" si="1"/>
        <v>0</v>
      </c>
      <c r="F9" s="7"/>
      <c r="G9" s="7">
        <f t="shared" si="2"/>
        <v>0</v>
      </c>
      <c r="H9" s="7"/>
      <c r="I9" s="7">
        <f t="shared" si="3"/>
        <v>0</v>
      </c>
      <c r="J9" s="7">
        <f t="shared" si="4"/>
        <v>0</v>
      </c>
      <c r="K9" s="7">
        <f t="shared" si="5"/>
        <v>0</v>
      </c>
    </row>
    <row r="10" s="3" customFormat="1" ht="20" customHeight="1" spans="1:15">
      <c r="A10" s="7" t="s">
        <v>17</v>
      </c>
      <c r="B10" s="7">
        <v>2</v>
      </c>
      <c r="C10" s="7">
        <f t="shared" si="0"/>
        <v>2160</v>
      </c>
      <c r="D10" s="7">
        <v>2</v>
      </c>
      <c r="E10" s="7">
        <f t="shared" si="1"/>
        <v>160</v>
      </c>
      <c r="F10" s="7"/>
      <c r="G10" s="7">
        <f t="shared" si="2"/>
        <v>0</v>
      </c>
      <c r="H10" s="7"/>
      <c r="I10" s="7">
        <f t="shared" si="3"/>
        <v>0</v>
      </c>
      <c r="J10" s="7">
        <f t="shared" si="4"/>
        <v>160</v>
      </c>
      <c r="K10" s="7">
        <f t="shared" si="5"/>
        <v>2320</v>
      </c>
      <c r="L10" s="18"/>
      <c r="M10" s="18"/>
      <c r="N10" s="18"/>
      <c r="O10" s="18"/>
    </row>
    <row r="11" s="2" customFormat="1" ht="20" customHeight="1" spans="1:11">
      <c r="A11" s="7" t="s">
        <v>18</v>
      </c>
      <c r="B11" s="7"/>
      <c r="C11" s="7">
        <f t="shared" si="0"/>
        <v>0</v>
      </c>
      <c r="D11" s="7"/>
      <c r="E11" s="7">
        <f t="shared" si="1"/>
        <v>0</v>
      </c>
      <c r="F11" s="7"/>
      <c r="G11" s="7">
        <f t="shared" si="2"/>
        <v>0</v>
      </c>
      <c r="H11" s="7"/>
      <c r="I11" s="7">
        <f t="shared" si="3"/>
        <v>0</v>
      </c>
      <c r="J11" s="7">
        <f t="shared" si="4"/>
        <v>0</v>
      </c>
      <c r="K11" s="7">
        <f t="shared" si="5"/>
        <v>0</v>
      </c>
    </row>
    <row r="12" s="2" customFormat="1" ht="20" customHeight="1" spans="1:11">
      <c r="A12" s="7" t="s">
        <v>19</v>
      </c>
      <c r="B12" s="7">
        <v>1</v>
      </c>
      <c r="C12" s="7">
        <f t="shared" si="0"/>
        <v>1080</v>
      </c>
      <c r="D12" s="7"/>
      <c r="E12" s="7">
        <f t="shared" si="1"/>
        <v>0</v>
      </c>
      <c r="F12" s="7">
        <v>1</v>
      </c>
      <c r="G12" s="7">
        <f t="shared" si="2"/>
        <v>1380</v>
      </c>
      <c r="H12" s="7"/>
      <c r="I12" s="7">
        <f t="shared" si="3"/>
        <v>0</v>
      </c>
      <c r="J12" s="7">
        <f t="shared" si="4"/>
        <v>1380</v>
      </c>
      <c r="K12" s="7">
        <f t="shared" si="5"/>
        <v>2460</v>
      </c>
    </row>
    <row r="13" s="2" customFormat="1" ht="20" customHeight="1" spans="1:11">
      <c r="A13" s="7" t="s">
        <v>20</v>
      </c>
      <c r="B13" s="7">
        <v>2</v>
      </c>
      <c r="C13" s="7">
        <f t="shared" si="0"/>
        <v>2160</v>
      </c>
      <c r="D13" s="7">
        <v>1</v>
      </c>
      <c r="E13" s="7">
        <f t="shared" si="1"/>
        <v>80</v>
      </c>
      <c r="F13" s="7"/>
      <c r="G13" s="7">
        <f t="shared" si="2"/>
        <v>0</v>
      </c>
      <c r="H13" s="7">
        <v>1</v>
      </c>
      <c r="I13" s="7">
        <f t="shared" si="3"/>
        <v>350</v>
      </c>
      <c r="J13" s="7">
        <f t="shared" si="4"/>
        <v>430</v>
      </c>
      <c r="K13" s="7">
        <f t="shared" si="5"/>
        <v>2590</v>
      </c>
    </row>
    <row r="14" s="2" customFormat="1" ht="20" customHeight="1" spans="1:11">
      <c r="A14" s="7" t="s">
        <v>21</v>
      </c>
      <c r="B14" s="7"/>
      <c r="C14" s="7">
        <f t="shared" si="0"/>
        <v>0</v>
      </c>
      <c r="D14" s="7"/>
      <c r="E14" s="7">
        <f t="shared" si="1"/>
        <v>0</v>
      </c>
      <c r="F14" s="7"/>
      <c r="G14" s="7">
        <f t="shared" si="2"/>
        <v>0</v>
      </c>
      <c r="H14" s="7"/>
      <c r="I14" s="7">
        <f t="shared" si="3"/>
        <v>0</v>
      </c>
      <c r="J14" s="7">
        <f t="shared" si="4"/>
        <v>0</v>
      </c>
      <c r="K14" s="7">
        <f t="shared" si="5"/>
        <v>0</v>
      </c>
    </row>
    <row r="15" s="2" customFormat="1" ht="20" customHeight="1" spans="1:11">
      <c r="A15" s="7" t="s">
        <v>22</v>
      </c>
      <c r="B15" s="7">
        <v>2</v>
      </c>
      <c r="C15" s="7">
        <f t="shared" si="0"/>
        <v>2160</v>
      </c>
      <c r="D15" s="7">
        <v>2</v>
      </c>
      <c r="E15" s="7">
        <f t="shared" si="1"/>
        <v>160</v>
      </c>
      <c r="F15" s="7"/>
      <c r="G15" s="7">
        <f t="shared" si="2"/>
        <v>0</v>
      </c>
      <c r="H15" s="7"/>
      <c r="I15" s="7">
        <f t="shared" si="3"/>
        <v>0</v>
      </c>
      <c r="J15" s="7">
        <f t="shared" si="4"/>
        <v>160</v>
      </c>
      <c r="K15" s="7">
        <f t="shared" si="5"/>
        <v>2320</v>
      </c>
    </row>
    <row r="16" s="2" customFormat="1" ht="20" customHeight="1" spans="1:11">
      <c r="A16" s="7" t="s">
        <v>23</v>
      </c>
      <c r="B16" s="7"/>
      <c r="C16" s="7">
        <f t="shared" si="0"/>
        <v>0</v>
      </c>
      <c r="D16" s="7"/>
      <c r="E16" s="7">
        <f t="shared" si="1"/>
        <v>0</v>
      </c>
      <c r="F16" s="7"/>
      <c r="G16" s="7">
        <f t="shared" si="2"/>
        <v>0</v>
      </c>
      <c r="H16" s="7"/>
      <c r="I16" s="7">
        <f t="shared" si="3"/>
        <v>0</v>
      </c>
      <c r="J16" s="7">
        <f t="shared" si="4"/>
        <v>0</v>
      </c>
      <c r="K16" s="7">
        <f t="shared" si="5"/>
        <v>0</v>
      </c>
    </row>
    <row r="17" s="2" customFormat="1" ht="20" customHeight="1" spans="1:11">
      <c r="A17" s="7" t="s">
        <v>24</v>
      </c>
      <c r="B17" s="7"/>
      <c r="C17" s="7">
        <f t="shared" si="0"/>
        <v>0</v>
      </c>
      <c r="D17" s="7"/>
      <c r="E17" s="7">
        <f t="shared" si="1"/>
        <v>0</v>
      </c>
      <c r="F17" s="7"/>
      <c r="G17" s="7">
        <f t="shared" si="2"/>
        <v>0</v>
      </c>
      <c r="H17" s="7"/>
      <c r="I17" s="7">
        <f t="shared" si="3"/>
        <v>0</v>
      </c>
      <c r="J17" s="7">
        <f t="shared" si="4"/>
        <v>0</v>
      </c>
      <c r="K17" s="7">
        <f t="shared" si="5"/>
        <v>0</v>
      </c>
    </row>
    <row r="18" s="2" customFormat="1" ht="20" customHeight="1" spans="1:11">
      <c r="A18" s="7" t="s">
        <v>25</v>
      </c>
      <c r="B18" s="7">
        <v>1</v>
      </c>
      <c r="C18" s="7">
        <f t="shared" si="0"/>
        <v>1080</v>
      </c>
      <c r="D18" s="7">
        <v>1</v>
      </c>
      <c r="E18" s="7">
        <f t="shared" si="1"/>
        <v>80</v>
      </c>
      <c r="F18" s="7"/>
      <c r="G18" s="7">
        <f t="shared" si="2"/>
        <v>0</v>
      </c>
      <c r="H18" s="7"/>
      <c r="I18" s="7">
        <f t="shared" si="3"/>
        <v>0</v>
      </c>
      <c r="J18" s="7">
        <f t="shared" si="4"/>
        <v>80</v>
      </c>
      <c r="K18" s="7">
        <f t="shared" si="5"/>
        <v>1160</v>
      </c>
    </row>
    <row r="19" s="2" customFormat="1" ht="20" customHeight="1" spans="1:11">
      <c r="A19" s="7" t="s">
        <v>26</v>
      </c>
      <c r="B19" s="7">
        <v>1</v>
      </c>
      <c r="C19" s="7">
        <f t="shared" si="0"/>
        <v>1080</v>
      </c>
      <c r="D19" s="7">
        <v>1</v>
      </c>
      <c r="E19" s="7">
        <f t="shared" si="1"/>
        <v>80</v>
      </c>
      <c r="F19" s="7"/>
      <c r="G19" s="7">
        <f t="shared" si="2"/>
        <v>0</v>
      </c>
      <c r="H19" s="7"/>
      <c r="I19" s="7">
        <f t="shared" si="3"/>
        <v>0</v>
      </c>
      <c r="J19" s="7">
        <f t="shared" si="4"/>
        <v>80</v>
      </c>
      <c r="K19" s="7">
        <f t="shared" si="5"/>
        <v>1160</v>
      </c>
    </row>
    <row r="20" s="2" customFormat="1" ht="20" customHeight="1" spans="1:11">
      <c r="A20" s="7" t="s">
        <v>27</v>
      </c>
      <c r="B20" s="7"/>
      <c r="C20" s="7">
        <f t="shared" si="0"/>
        <v>0</v>
      </c>
      <c r="D20" s="7"/>
      <c r="E20" s="7">
        <f t="shared" si="1"/>
        <v>0</v>
      </c>
      <c r="F20" s="7"/>
      <c r="G20" s="7">
        <f t="shared" si="2"/>
        <v>0</v>
      </c>
      <c r="H20" s="7"/>
      <c r="I20" s="7">
        <f t="shared" si="3"/>
        <v>0</v>
      </c>
      <c r="J20" s="7">
        <f t="shared" si="4"/>
        <v>0</v>
      </c>
      <c r="K20" s="7">
        <f t="shared" si="5"/>
        <v>0</v>
      </c>
    </row>
    <row r="21" s="2" customFormat="1" ht="20" customHeight="1" spans="1:11">
      <c r="A21" s="7" t="s">
        <v>28</v>
      </c>
      <c r="B21" s="7">
        <f>D21+F21+H21</f>
        <v>29</v>
      </c>
      <c r="C21" s="7">
        <f t="shared" si="0"/>
        <v>31320</v>
      </c>
      <c r="D21" s="7">
        <v>22</v>
      </c>
      <c r="E21" s="7">
        <f t="shared" si="1"/>
        <v>1760</v>
      </c>
      <c r="F21" s="7">
        <v>0</v>
      </c>
      <c r="G21" s="7">
        <f t="shared" si="2"/>
        <v>0</v>
      </c>
      <c r="H21" s="7">
        <v>7</v>
      </c>
      <c r="I21" s="7">
        <f t="shared" si="3"/>
        <v>2450</v>
      </c>
      <c r="J21" s="7">
        <f t="shared" si="4"/>
        <v>4210</v>
      </c>
      <c r="K21" s="7">
        <f t="shared" si="5"/>
        <v>35530</v>
      </c>
    </row>
    <row r="22" s="1" customFormat="1" ht="20" customHeight="1" spans="1:11">
      <c r="A22" s="11" t="s">
        <v>29</v>
      </c>
      <c r="B22" s="12"/>
      <c r="C22" s="12"/>
      <c r="D22" s="12"/>
      <c r="E22" s="12"/>
      <c r="F22" s="12"/>
      <c r="G22" s="12"/>
      <c r="H22" s="12"/>
      <c r="I22" s="12"/>
      <c r="J22" s="7">
        <f t="shared" si="4"/>
        <v>0</v>
      </c>
      <c r="K22" s="7">
        <f t="shared" si="5"/>
        <v>0</v>
      </c>
    </row>
    <row r="23" s="1" customFormat="1" ht="20" customHeight="1" spans="1:11">
      <c r="A23" s="13" t="s">
        <v>30</v>
      </c>
      <c r="B23" s="12"/>
      <c r="C23" s="12"/>
      <c r="D23" s="12"/>
      <c r="E23" s="12"/>
      <c r="F23" s="12"/>
      <c r="G23" s="12"/>
      <c r="H23" s="12"/>
      <c r="I23" s="12"/>
      <c r="J23" s="7">
        <f t="shared" si="4"/>
        <v>0</v>
      </c>
      <c r="K23" s="7">
        <f t="shared" si="5"/>
        <v>0</v>
      </c>
    </row>
    <row r="24" s="1" customFormat="1" ht="20" customHeight="1" spans="1:11">
      <c r="A24" s="11" t="s">
        <v>11</v>
      </c>
      <c r="B24" s="12">
        <f t="shared" ref="B24:I24" si="6">SUM(B5:B23)</f>
        <v>40</v>
      </c>
      <c r="C24" s="12">
        <f t="shared" si="6"/>
        <v>43200</v>
      </c>
      <c r="D24" s="12">
        <f t="shared" si="6"/>
        <v>31</v>
      </c>
      <c r="E24" s="12">
        <f t="shared" si="6"/>
        <v>2480</v>
      </c>
      <c r="F24" s="12">
        <f t="shared" si="6"/>
        <v>1</v>
      </c>
      <c r="G24" s="12">
        <f t="shared" si="6"/>
        <v>1380</v>
      </c>
      <c r="H24" s="12">
        <f t="shared" si="6"/>
        <v>8</v>
      </c>
      <c r="I24" s="12">
        <f t="shared" si="6"/>
        <v>2800</v>
      </c>
      <c r="J24" s="7">
        <f t="shared" si="4"/>
        <v>6660</v>
      </c>
      <c r="K24" s="12">
        <f t="shared" ref="K24:U24" si="7">SUM(K5:K23)</f>
        <v>49860</v>
      </c>
    </row>
    <row r="25" ht="32" hidden="1" customHeight="1" spans="1:12">
      <c r="A25" s="14" t="s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hidden="1" spans="1:12">
      <c r="A26" s="15" t="s">
        <v>32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hidden="1" spans="1:12">
      <c r="A27" s="15" t="s">
        <v>33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hidden="1" spans="1:12">
      <c r="A28" s="16" t="s">
        <v>34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36" spans="12:12">
      <c r="L36" s="19"/>
    </row>
    <row r="37" spans="12:12">
      <c r="L37" s="19"/>
    </row>
    <row r="38" spans="12:12">
      <c r="L38" s="19"/>
    </row>
    <row r="39" spans="12:12">
      <c r="L39" s="19"/>
    </row>
    <row r="40" spans="12:12">
      <c r="L40" s="19"/>
    </row>
    <row r="41" spans="12:12">
      <c r="L41" s="19"/>
    </row>
    <row r="42" spans="12:12">
      <c r="L42" s="19"/>
    </row>
    <row r="43" spans="12:12">
      <c r="L43" s="19"/>
    </row>
    <row r="44" spans="12:12">
      <c r="L44" s="19"/>
    </row>
    <row r="45" spans="12:12">
      <c r="L45" s="19"/>
    </row>
    <row r="46" spans="12:12">
      <c r="L46" s="19"/>
    </row>
    <row r="47" spans="12:12">
      <c r="L47" s="19"/>
    </row>
    <row r="48" spans="12:12">
      <c r="L48" s="19"/>
    </row>
    <row r="49" spans="12:12">
      <c r="L49" s="19"/>
    </row>
    <row r="50" spans="12:12">
      <c r="L50" s="19"/>
    </row>
    <row r="51" spans="12:12">
      <c r="L51" s="19"/>
    </row>
    <row r="52" spans="12:12">
      <c r="L52" s="19"/>
    </row>
    <row r="53" spans="12:12">
      <c r="L53" s="19"/>
    </row>
    <row r="54" spans="12:12">
      <c r="L54" s="19"/>
    </row>
    <row r="55" spans="12:12">
      <c r="L55" s="19"/>
    </row>
    <row r="56" spans="12:12">
      <c r="L56" s="19"/>
    </row>
    <row r="57" spans="12:12">
      <c r="L57" s="19"/>
    </row>
    <row r="58" spans="12:12">
      <c r="L58" s="19"/>
    </row>
    <row r="59" spans="12:12">
      <c r="L59" s="19"/>
    </row>
    <row r="60" spans="12:12">
      <c r="L60" s="19"/>
    </row>
    <row r="61" spans="12:12">
      <c r="L61" s="19"/>
    </row>
    <row r="62" spans="12:12">
      <c r="L62" s="19"/>
    </row>
    <row r="63" spans="12:12">
      <c r="L63" s="19"/>
    </row>
    <row r="64" spans="12:12">
      <c r="L64" s="19"/>
    </row>
    <row r="65" spans="12:12">
      <c r="L65" s="19"/>
    </row>
    <row r="66" spans="12:12">
      <c r="L66" s="19"/>
    </row>
    <row r="67" spans="12:12">
      <c r="L67" s="19"/>
    </row>
    <row r="68" spans="12:12">
      <c r="L68" s="19"/>
    </row>
    <row r="69" spans="12:12">
      <c r="L69" s="19"/>
    </row>
    <row r="70" spans="12:12">
      <c r="L70" s="19"/>
    </row>
    <row r="71" spans="12:12">
      <c r="L71" s="19"/>
    </row>
    <row r="72" spans="12:12">
      <c r="L72" s="19"/>
    </row>
    <row r="73" spans="12:12">
      <c r="L73" s="19"/>
    </row>
    <row r="74" spans="12:12">
      <c r="L74" s="19"/>
    </row>
    <row r="75" spans="12:12">
      <c r="L75" s="19"/>
    </row>
    <row r="76" spans="12:12">
      <c r="L76" s="19"/>
    </row>
    <row r="77" spans="12:12">
      <c r="L77" s="19"/>
    </row>
    <row r="78" spans="12:12">
      <c r="L78" s="19"/>
    </row>
    <row r="79" spans="12:12">
      <c r="L79" s="19"/>
    </row>
    <row r="80" spans="12:12">
      <c r="L80" s="19"/>
    </row>
    <row r="81" spans="12:12">
      <c r="L81" s="19"/>
    </row>
    <row r="82" spans="12:12">
      <c r="L82" s="19"/>
    </row>
    <row r="83" spans="12:12">
      <c r="L83" s="19"/>
    </row>
    <row r="84" spans="12:12">
      <c r="L84" s="19"/>
    </row>
    <row r="85" spans="12:12">
      <c r="L85" s="19"/>
    </row>
    <row r="86" spans="12:12">
      <c r="L86" s="19"/>
    </row>
    <row r="87" spans="12:12">
      <c r="L87" s="19"/>
    </row>
    <row r="88" spans="12:12">
      <c r="L88" s="19"/>
    </row>
    <row r="89" spans="12:12">
      <c r="L89" s="19"/>
    </row>
    <row r="90" spans="12:12">
      <c r="L90" s="19"/>
    </row>
    <row r="91" spans="12:12">
      <c r="L91" s="19"/>
    </row>
    <row r="92" spans="12:12">
      <c r="L92" s="19"/>
    </row>
    <row r="93" spans="12:12">
      <c r="L93" s="19"/>
    </row>
    <row r="94" spans="12:12">
      <c r="L94" s="19"/>
    </row>
    <row r="95" spans="12:12">
      <c r="L95" s="19"/>
    </row>
    <row r="96" spans="12:12">
      <c r="L96" s="19"/>
    </row>
    <row r="97" spans="12:12">
      <c r="L97" s="19"/>
    </row>
    <row r="98" spans="12:12">
      <c r="L98" s="19"/>
    </row>
    <row r="99" spans="12:12">
      <c r="L99" s="19"/>
    </row>
    <row r="100" spans="12:12">
      <c r="L100" s="19"/>
    </row>
    <row r="101" spans="12:12">
      <c r="L101" s="19"/>
    </row>
    <row r="102" spans="12:12">
      <c r="L102" s="19"/>
    </row>
    <row r="103" spans="12:12">
      <c r="L103" s="19"/>
    </row>
    <row r="104" spans="12:12">
      <c r="L104" s="19"/>
    </row>
    <row r="105" spans="12:12">
      <c r="L105" s="19"/>
    </row>
    <row r="106" spans="12:12">
      <c r="L106" s="19"/>
    </row>
    <row r="107" spans="12:12">
      <c r="L107" s="19"/>
    </row>
    <row r="108" spans="12:12">
      <c r="L108" s="19"/>
    </row>
    <row r="109" spans="12:12">
      <c r="L109" s="19"/>
    </row>
    <row r="110" spans="12:12">
      <c r="L110" s="19"/>
    </row>
    <row r="111" spans="12:12">
      <c r="L111" s="19"/>
    </row>
    <row r="112" spans="12:12">
      <c r="L112" s="19"/>
    </row>
    <row r="113" spans="12:12">
      <c r="L113" s="19"/>
    </row>
    <row r="114" spans="12:12">
      <c r="L114" s="19"/>
    </row>
    <row r="115" spans="12:12">
      <c r="L115" s="19"/>
    </row>
    <row r="116" spans="12:12">
      <c r="L116" s="19"/>
    </row>
    <row r="117" spans="12:12">
      <c r="L117" s="19"/>
    </row>
    <row r="118" spans="12:12">
      <c r="L118" s="19"/>
    </row>
    <row r="119" spans="12:12">
      <c r="L119" s="19"/>
    </row>
    <row r="120" spans="12:12">
      <c r="L120" s="19"/>
    </row>
    <row r="121" spans="12:12">
      <c r="L121" s="19"/>
    </row>
    <row r="122" spans="12:12">
      <c r="L122" s="19"/>
    </row>
    <row r="123" spans="12:12">
      <c r="L123" s="19"/>
    </row>
    <row r="124" spans="12:12">
      <c r="L124" s="19"/>
    </row>
    <row r="125" spans="12:12">
      <c r="L125" s="19"/>
    </row>
    <row r="126" spans="12:12">
      <c r="L126" s="19"/>
    </row>
    <row r="127" spans="12:12">
      <c r="L127" s="19"/>
    </row>
    <row r="128" spans="12:12">
      <c r="L128" s="19"/>
    </row>
    <row r="129" spans="12:12">
      <c r="L129" s="19"/>
    </row>
    <row r="130" spans="12:12">
      <c r="L130" s="19"/>
    </row>
    <row r="131" spans="12:12">
      <c r="L131" s="19"/>
    </row>
    <row r="132" spans="12:12">
      <c r="L132" s="19"/>
    </row>
    <row r="133" spans="12:12">
      <c r="L133" s="19"/>
    </row>
    <row r="134" spans="12:12">
      <c r="L134" s="19"/>
    </row>
    <row r="135" spans="12:12">
      <c r="L135" s="19"/>
    </row>
    <row r="136" spans="12:12">
      <c r="L136" s="19"/>
    </row>
    <row r="137" spans="12:12">
      <c r="L137" s="19"/>
    </row>
    <row r="138" spans="12:12">
      <c r="L138" s="19"/>
    </row>
    <row r="139" spans="12:12">
      <c r="L139" s="19"/>
    </row>
    <row r="140" spans="12:12">
      <c r="L140" s="19"/>
    </row>
    <row r="141" spans="12:12">
      <c r="L141" s="19"/>
    </row>
    <row r="142" spans="12:12">
      <c r="L142" s="19"/>
    </row>
    <row r="143" spans="12:12">
      <c r="L143" s="19"/>
    </row>
    <row r="144" spans="12:12">
      <c r="L144" s="19"/>
    </row>
    <row r="145" spans="12:12">
      <c r="L145" s="19"/>
    </row>
    <row r="146" spans="12:12">
      <c r="L146" s="19"/>
    </row>
    <row r="147" spans="12:12">
      <c r="L147" s="19"/>
    </row>
    <row r="148" spans="12:12">
      <c r="L148" s="19"/>
    </row>
    <row r="149" spans="12:12">
      <c r="L149" s="19"/>
    </row>
    <row r="150" spans="12:12">
      <c r="L150" s="19"/>
    </row>
    <row r="151" spans="12:12">
      <c r="L151" s="19"/>
    </row>
    <row r="152" spans="12:13">
      <c r="L152" s="19"/>
      <c r="M152" s="19"/>
    </row>
    <row r="153" spans="12:13">
      <c r="L153" s="19"/>
      <c r="M153" s="19"/>
    </row>
    <row r="154" spans="12:13">
      <c r="L154" s="19"/>
      <c r="M154" s="19"/>
    </row>
    <row r="155" spans="12:13">
      <c r="L155" s="19"/>
      <c r="M155" s="19"/>
    </row>
    <row r="156" spans="12:13">
      <c r="L156" s="19"/>
      <c r="M156" s="19"/>
    </row>
    <row r="157" spans="12:13">
      <c r="L157" s="19"/>
      <c r="M157" s="19"/>
    </row>
    <row r="158" spans="12:13">
      <c r="L158" s="19"/>
      <c r="M158" s="19"/>
    </row>
    <row r="159" spans="12:13">
      <c r="L159" s="19"/>
      <c r="M159" s="19"/>
    </row>
    <row r="160" spans="12:13">
      <c r="L160" s="19"/>
      <c r="M160" s="19"/>
    </row>
    <row r="161" spans="12:13">
      <c r="L161" s="19"/>
      <c r="M161" s="19"/>
    </row>
    <row r="162" spans="12:13">
      <c r="L162" s="19"/>
      <c r="M162" s="19"/>
    </row>
    <row r="163" spans="12:13">
      <c r="L163" s="19"/>
      <c r="M163" s="19"/>
    </row>
    <row r="164" spans="12:13">
      <c r="L164" s="19"/>
      <c r="M164" s="19"/>
    </row>
    <row r="165" spans="12:13">
      <c r="L165" s="19"/>
      <c r="M165" s="19"/>
    </row>
    <row r="166" spans="12:13">
      <c r="L166" s="19"/>
      <c r="M166" s="19"/>
    </row>
    <row r="167" spans="12:13">
      <c r="L167" s="19"/>
      <c r="M167" s="19"/>
    </row>
    <row r="168" spans="12:13">
      <c r="L168" s="19"/>
      <c r="M168" s="19"/>
    </row>
    <row r="169" spans="12:13">
      <c r="L169" s="19"/>
      <c r="M169" s="19"/>
    </row>
    <row r="170" spans="12:13">
      <c r="L170" s="19"/>
      <c r="M170" s="19"/>
    </row>
    <row r="171" spans="12:13">
      <c r="L171" s="19"/>
      <c r="M171" s="19"/>
    </row>
    <row r="172" spans="12:13">
      <c r="L172" s="19"/>
      <c r="M172" s="19"/>
    </row>
    <row r="173" spans="12:13">
      <c r="L173" s="19"/>
      <c r="M173" s="19"/>
    </row>
    <row r="174" spans="12:13">
      <c r="L174" s="19"/>
      <c r="M174" s="19"/>
    </row>
    <row r="175" spans="12:13">
      <c r="L175" s="19"/>
      <c r="M175" s="19"/>
    </row>
    <row r="176" spans="12:13">
      <c r="L176" s="19"/>
      <c r="M176" s="19"/>
    </row>
    <row r="177" spans="12:13">
      <c r="L177" s="19"/>
      <c r="M177" s="19"/>
    </row>
    <row r="178" spans="12:13">
      <c r="L178" s="19"/>
      <c r="M178" s="19"/>
    </row>
    <row r="179" spans="12:13">
      <c r="L179" s="19"/>
      <c r="M179" s="19"/>
    </row>
    <row r="180" spans="12:13">
      <c r="L180" s="19"/>
      <c r="M180" s="19"/>
    </row>
    <row r="181" spans="12:13">
      <c r="L181" s="19"/>
      <c r="M181" s="19"/>
    </row>
    <row r="182" spans="12:13">
      <c r="L182" s="19"/>
      <c r="M182" s="19"/>
    </row>
    <row r="183" spans="12:13">
      <c r="L183" s="19"/>
      <c r="M183" s="19"/>
    </row>
    <row r="184" spans="12:13">
      <c r="L184" s="19"/>
      <c r="M184" s="19"/>
    </row>
    <row r="185" spans="12:13">
      <c r="L185" s="19"/>
      <c r="M185" s="19"/>
    </row>
    <row r="186" spans="12:13">
      <c r="L186" s="19"/>
      <c r="M186" s="19"/>
    </row>
    <row r="187" spans="12:13">
      <c r="L187" s="19"/>
      <c r="M187" s="19"/>
    </row>
    <row r="188" spans="12:13">
      <c r="L188" s="19"/>
      <c r="M188" s="19"/>
    </row>
    <row r="189" spans="12:13">
      <c r="L189" s="19"/>
      <c r="M189" s="19"/>
    </row>
    <row r="190" spans="12:13">
      <c r="L190" s="19"/>
      <c r="M190" s="19"/>
    </row>
    <row r="191" spans="12:13">
      <c r="L191" s="19"/>
      <c r="M191" s="19"/>
    </row>
    <row r="192" spans="12:13">
      <c r="L192" s="19"/>
      <c r="M192" s="19"/>
    </row>
    <row r="193" spans="12:13">
      <c r="L193" s="19"/>
      <c r="M193" s="19"/>
    </row>
    <row r="194" spans="12:13">
      <c r="L194" s="19"/>
      <c r="M194" s="19"/>
    </row>
    <row r="195" spans="12:13">
      <c r="L195" s="19"/>
      <c r="M195" s="19"/>
    </row>
    <row r="196" spans="12:13">
      <c r="L196" s="19"/>
      <c r="M196" s="19"/>
    </row>
    <row r="197" spans="12:13">
      <c r="L197" s="19"/>
      <c r="M197" s="19"/>
    </row>
    <row r="198" spans="12:13">
      <c r="L198" s="19"/>
      <c r="M198" s="19"/>
    </row>
    <row r="199" spans="12:13">
      <c r="L199" s="19"/>
      <c r="M199" s="19"/>
    </row>
    <row r="200" spans="12:13">
      <c r="L200" s="19"/>
      <c r="M200" s="19"/>
    </row>
    <row r="201" spans="12:13">
      <c r="L201" s="19"/>
      <c r="M201" s="19"/>
    </row>
    <row r="202" spans="12:13">
      <c r="L202" s="19"/>
      <c r="M202" s="19"/>
    </row>
    <row r="203" spans="12:13">
      <c r="L203" s="19"/>
      <c r="M203" s="19"/>
    </row>
    <row r="204" spans="12:13">
      <c r="L204" s="19"/>
      <c r="M204" s="19"/>
    </row>
    <row r="205" spans="12:13">
      <c r="L205" s="19"/>
      <c r="M205" s="19"/>
    </row>
    <row r="206" spans="12:13">
      <c r="L206" s="19"/>
      <c r="M206" s="19"/>
    </row>
    <row r="207" spans="12:13">
      <c r="L207" s="19"/>
      <c r="M207" s="19"/>
    </row>
    <row r="208" spans="12:13">
      <c r="L208" s="19"/>
      <c r="M208" s="19"/>
    </row>
    <row r="209" spans="12:13">
      <c r="L209" s="19"/>
      <c r="M209" s="19"/>
    </row>
    <row r="210" spans="12:13">
      <c r="L210" s="19"/>
      <c r="M210" s="19"/>
    </row>
    <row r="211" spans="12:13">
      <c r="L211" s="19"/>
      <c r="M211" s="19"/>
    </row>
    <row r="212" spans="12:13">
      <c r="L212" s="19"/>
      <c r="M212" s="19"/>
    </row>
    <row r="213" spans="12:13">
      <c r="L213" s="19"/>
      <c r="M213" s="19"/>
    </row>
    <row r="214" spans="12:13">
      <c r="L214" s="19"/>
      <c r="M214" s="19"/>
    </row>
    <row r="215" spans="12:13">
      <c r="L215" s="19"/>
      <c r="M215" s="19"/>
    </row>
    <row r="216" spans="12:13">
      <c r="L216" s="19"/>
      <c r="M216" s="19"/>
    </row>
    <row r="217" spans="12:13">
      <c r="L217" s="19"/>
      <c r="M217" s="19"/>
    </row>
    <row r="218" spans="12:13">
      <c r="L218" s="19"/>
      <c r="M218" s="19"/>
    </row>
    <row r="219" spans="12:13">
      <c r="L219" s="19"/>
      <c r="M219" s="19"/>
    </row>
    <row r="220" spans="12:13">
      <c r="L220" s="19"/>
      <c r="M220" s="19"/>
    </row>
    <row r="221" spans="12:13">
      <c r="L221" s="19"/>
      <c r="M221" s="19"/>
    </row>
    <row r="222" spans="12:13">
      <c r="L222" s="19"/>
      <c r="M222" s="19"/>
    </row>
    <row r="223" spans="12:13">
      <c r="L223" s="19"/>
      <c r="M223" s="19"/>
    </row>
    <row r="224" spans="12:13">
      <c r="L224" s="19"/>
      <c r="M224" s="19"/>
    </row>
    <row r="225" spans="12:13">
      <c r="L225" s="19"/>
      <c r="M225" s="19"/>
    </row>
    <row r="226" spans="12:13">
      <c r="L226" s="19"/>
      <c r="M226" s="19"/>
    </row>
    <row r="227" spans="12:13">
      <c r="L227" s="19"/>
      <c r="M227" s="19"/>
    </row>
    <row r="228" spans="12:13">
      <c r="L228" s="19"/>
      <c r="M228" s="19"/>
    </row>
    <row r="229" spans="12:13">
      <c r="L229" s="19"/>
      <c r="M229" s="19"/>
    </row>
    <row r="230" spans="12:13">
      <c r="L230" s="19"/>
      <c r="M230" s="19"/>
    </row>
    <row r="231" spans="12:13">
      <c r="L231" s="19"/>
      <c r="M231" s="19"/>
    </row>
    <row r="232" spans="12:13">
      <c r="L232" s="19"/>
      <c r="M232" s="19"/>
    </row>
    <row r="233" spans="12:13">
      <c r="L233" s="19"/>
      <c r="M233" s="19"/>
    </row>
    <row r="234" spans="12:13">
      <c r="L234" s="19"/>
      <c r="M234" s="19"/>
    </row>
    <row r="235" spans="12:13">
      <c r="L235" s="19"/>
      <c r="M235" s="19"/>
    </row>
    <row r="236" spans="12:13">
      <c r="L236" s="19"/>
      <c r="M236" s="19"/>
    </row>
    <row r="237" spans="12:13">
      <c r="L237" s="19"/>
      <c r="M237" s="19"/>
    </row>
    <row r="238" spans="12:13">
      <c r="L238" s="19"/>
      <c r="M238" s="19"/>
    </row>
    <row r="239" spans="12:13">
      <c r="L239" s="19"/>
      <c r="M239" s="19"/>
    </row>
    <row r="240" spans="12:13">
      <c r="L240" s="19"/>
      <c r="M240" s="19"/>
    </row>
    <row r="241" spans="12:13">
      <c r="L241" s="19"/>
      <c r="M241" s="19"/>
    </row>
    <row r="242" spans="12:13">
      <c r="L242" s="19"/>
      <c r="M242" s="19"/>
    </row>
    <row r="243" spans="12:13">
      <c r="L243" s="19"/>
      <c r="M243" s="19"/>
    </row>
    <row r="244" spans="12:13">
      <c r="L244" s="19"/>
      <c r="M244" s="19"/>
    </row>
    <row r="245" spans="12:13">
      <c r="L245" s="19"/>
      <c r="M245" s="19"/>
    </row>
    <row r="246" spans="12:13">
      <c r="L246" s="19"/>
      <c r="M246" s="19"/>
    </row>
    <row r="247" spans="12:13">
      <c r="L247" s="19"/>
      <c r="M247" s="19"/>
    </row>
    <row r="248" spans="12:13">
      <c r="L248" s="19"/>
      <c r="M248" s="19"/>
    </row>
    <row r="249" spans="12:13">
      <c r="L249" s="19"/>
      <c r="M249" s="19"/>
    </row>
    <row r="250" spans="12:13">
      <c r="L250" s="19"/>
      <c r="M250" s="19"/>
    </row>
    <row r="251" spans="12:13">
      <c r="L251" s="19"/>
      <c r="M251" s="19"/>
    </row>
    <row r="252" spans="12:13">
      <c r="L252" s="19"/>
      <c r="M252" s="19"/>
    </row>
    <row r="253" spans="12:13">
      <c r="L253" s="19"/>
      <c r="M253" s="19"/>
    </row>
    <row r="254" spans="12:13">
      <c r="L254" s="19"/>
      <c r="M254" s="19"/>
    </row>
    <row r="255" spans="12:13">
      <c r="L255" s="19"/>
      <c r="M255" s="19"/>
    </row>
    <row r="256" spans="12:13">
      <c r="L256" s="19"/>
      <c r="M256" s="19"/>
    </row>
    <row r="257" spans="12:13">
      <c r="L257" s="19"/>
      <c r="M257" s="19"/>
    </row>
    <row r="258" spans="12:13">
      <c r="L258" s="19"/>
      <c r="M258" s="19"/>
    </row>
    <row r="259" spans="12:13">
      <c r="L259" s="19"/>
      <c r="M259" s="19"/>
    </row>
    <row r="260" spans="12:13">
      <c r="L260" s="19"/>
      <c r="M260" s="19"/>
    </row>
    <row r="261" spans="12:13">
      <c r="L261" s="19"/>
      <c r="M261" s="19"/>
    </row>
    <row r="262" spans="12:13">
      <c r="L262" s="19"/>
      <c r="M262" s="19"/>
    </row>
    <row r="263" spans="12:13">
      <c r="L263" s="19"/>
      <c r="M263" s="19"/>
    </row>
    <row r="264" spans="12:13">
      <c r="L264" s="19"/>
      <c r="M264" s="19"/>
    </row>
    <row r="265" spans="12:13">
      <c r="L265" s="19"/>
      <c r="M265" s="19"/>
    </row>
    <row r="266" spans="12:13">
      <c r="L266" s="19"/>
      <c r="M266" s="19"/>
    </row>
    <row r="267" spans="12:13">
      <c r="L267" s="19"/>
      <c r="M267" s="19"/>
    </row>
    <row r="268" spans="12:13">
      <c r="L268" s="19"/>
      <c r="M268" s="19"/>
    </row>
    <row r="269" spans="12:13">
      <c r="L269" s="19"/>
      <c r="M269" s="19"/>
    </row>
    <row r="270" spans="12:13">
      <c r="L270" s="19"/>
      <c r="M270" s="19"/>
    </row>
    <row r="271" spans="12:13">
      <c r="L271" s="19"/>
      <c r="M271" s="19"/>
    </row>
    <row r="272" spans="12:13">
      <c r="L272" s="19"/>
      <c r="M272" s="19"/>
    </row>
    <row r="273" spans="12:13">
      <c r="L273" s="19"/>
      <c r="M273" s="19"/>
    </row>
    <row r="274" spans="12:13">
      <c r="L274" s="19"/>
      <c r="M274" s="19"/>
    </row>
    <row r="275" spans="12:13">
      <c r="L275" s="19"/>
      <c r="M275" s="19"/>
    </row>
    <row r="276" spans="12:13">
      <c r="L276" s="19"/>
      <c r="M276" s="19"/>
    </row>
    <row r="277" spans="12:13">
      <c r="L277" s="19"/>
      <c r="M277" s="19"/>
    </row>
    <row r="278" spans="12:13">
      <c r="L278" s="19"/>
      <c r="M278" s="19"/>
    </row>
    <row r="279" spans="12:13">
      <c r="L279" s="19"/>
      <c r="M279" s="19"/>
    </row>
    <row r="280" spans="12:13">
      <c r="L280" s="19"/>
      <c r="M280" s="19"/>
    </row>
    <row r="281" spans="12:13">
      <c r="L281" s="19"/>
      <c r="M281" s="19"/>
    </row>
    <row r="282" spans="12:13">
      <c r="L282" s="19"/>
      <c r="M282" s="19"/>
    </row>
    <row r="283" spans="12:13">
      <c r="L283" s="19"/>
      <c r="M283" s="19"/>
    </row>
    <row r="284" spans="12:13">
      <c r="L284" s="19"/>
      <c r="M284" s="19"/>
    </row>
    <row r="285" spans="12:13">
      <c r="L285" s="19"/>
      <c r="M285" s="19"/>
    </row>
    <row r="286" spans="12:13">
      <c r="L286" s="19"/>
      <c r="M286" s="19"/>
    </row>
    <row r="287" spans="12:13">
      <c r="L287" s="19"/>
      <c r="M287" s="19"/>
    </row>
    <row r="288" spans="12:13">
      <c r="L288" s="19"/>
      <c r="M288" s="19"/>
    </row>
    <row r="289" spans="12:13">
      <c r="L289" s="19"/>
      <c r="M289" s="19"/>
    </row>
    <row r="290" spans="12:13">
      <c r="L290" s="19"/>
      <c r="M290" s="19"/>
    </row>
    <row r="291" spans="12:13">
      <c r="L291" s="19"/>
      <c r="M291" s="19"/>
    </row>
    <row r="292" spans="12:13">
      <c r="L292" s="19"/>
      <c r="M292" s="19"/>
    </row>
    <row r="293" spans="12:13">
      <c r="L293" s="19"/>
      <c r="M293" s="19"/>
    </row>
    <row r="294" spans="12:13">
      <c r="L294" s="19"/>
      <c r="M294" s="19"/>
    </row>
    <row r="295" spans="12:13">
      <c r="L295" s="19"/>
      <c r="M295" s="19"/>
    </row>
    <row r="296" spans="12:13">
      <c r="L296" s="19"/>
      <c r="M296" s="19"/>
    </row>
    <row r="297" spans="12:13">
      <c r="L297" s="19"/>
      <c r="M297" s="19"/>
    </row>
    <row r="298" spans="12:13">
      <c r="L298" s="19"/>
      <c r="M298" s="19"/>
    </row>
    <row r="299" spans="12:13">
      <c r="L299" s="19"/>
      <c r="M299" s="19"/>
    </row>
    <row r="300" spans="12:13">
      <c r="L300" s="19"/>
      <c r="M300" s="19"/>
    </row>
    <row r="301" spans="12:13">
      <c r="L301" s="19"/>
      <c r="M301" s="19"/>
    </row>
    <row r="302" spans="12:13">
      <c r="L302" s="19"/>
      <c r="M302" s="19"/>
    </row>
    <row r="303" spans="12:13">
      <c r="L303" s="19"/>
      <c r="M303" s="19"/>
    </row>
    <row r="304" spans="12:13">
      <c r="L304" s="19"/>
      <c r="M304" s="19"/>
    </row>
    <row r="305" spans="12:13">
      <c r="L305" s="19"/>
      <c r="M305" s="19"/>
    </row>
    <row r="306" spans="12:13">
      <c r="L306" s="19"/>
      <c r="M306" s="19"/>
    </row>
    <row r="307" spans="12:13">
      <c r="L307" s="19"/>
      <c r="M307" s="19"/>
    </row>
    <row r="308" spans="12:13">
      <c r="L308" s="19"/>
      <c r="M308" s="19"/>
    </row>
    <row r="309" spans="12:13">
      <c r="L309" s="19"/>
      <c r="M309" s="19"/>
    </row>
    <row r="310" spans="12:13">
      <c r="L310" s="19"/>
      <c r="M310" s="19"/>
    </row>
    <row r="311" spans="12:13">
      <c r="L311" s="19"/>
      <c r="M311" s="19"/>
    </row>
    <row r="312" spans="12:13">
      <c r="L312" s="19"/>
      <c r="M312" s="19"/>
    </row>
    <row r="313" spans="12:13">
      <c r="L313" s="19"/>
      <c r="M313" s="19"/>
    </row>
    <row r="314" spans="12:13">
      <c r="L314" s="19"/>
      <c r="M314" s="19"/>
    </row>
    <row r="315" spans="12:13">
      <c r="L315" s="19"/>
      <c r="M315" s="19"/>
    </row>
    <row r="316" spans="12:13">
      <c r="L316" s="19"/>
      <c r="M316" s="19"/>
    </row>
    <row r="317" spans="12:13">
      <c r="L317" s="19"/>
      <c r="M317" s="19"/>
    </row>
    <row r="318" spans="12:13">
      <c r="L318" s="19"/>
      <c r="M318" s="19"/>
    </row>
    <row r="319" spans="12:13">
      <c r="L319" s="19"/>
      <c r="M319" s="19"/>
    </row>
    <row r="320" spans="12:13">
      <c r="L320" s="19"/>
      <c r="M320" s="19"/>
    </row>
    <row r="321" spans="12:13">
      <c r="L321" s="19"/>
      <c r="M321" s="19"/>
    </row>
    <row r="322" spans="12:13">
      <c r="L322" s="19"/>
      <c r="M322" s="19"/>
    </row>
    <row r="323" spans="12:13">
      <c r="L323" s="19"/>
      <c r="M323" s="19"/>
    </row>
    <row r="324" spans="12:13">
      <c r="L324" s="19"/>
      <c r="M324" s="19"/>
    </row>
    <row r="325" spans="12:13">
      <c r="L325" s="19"/>
      <c r="M325" s="19"/>
    </row>
    <row r="326" spans="12:13">
      <c r="L326" s="19"/>
      <c r="M326" s="19"/>
    </row>
    <row r="327" spans="12:13">
      <c r="L327" s="19"/>
      <c r="M327" s="19"/>
    </row>
    <row r="328" spans="12:13">
      <c r="L328" s="19"/>
      <c r="M328" s="19"/>
    </row>
    <row r="329" spans="12:13">
      <c r="L329" s="19"/>
      <c r="M329" s="19"/>
    </row>
    <row r="330" spans="12:13">
      <c r="L330" s="19"/>
      <c r="M330" s="19"/>
    </row>
    <row r="331" spans="12:13">
      <c r="L331" s="19"/>
      <c r="M331" s="19"/>
    </row>
    <row r="332" spans="12:13">
      <c r="L332" s="19"/>
      <c r="M332" s="19"/>
    </row>
    <row r="333" spans="12:13">
      <c r="L333" s="19"/>
      <c r="M333" s="19"/>
    </row>
    <row r="334" spans="12:13">
      <c r="L334" s="19"/>
      <c r="M334" s="19"/>
    </row>
    <row r="335" spans="12:13">
      <c r="L335" s="19"/>
      <c r="M335" s="19"/>
    </row>
    <row r="336" spans="12:13">
      <c r="L336" s="19"/>
      <c r="M336" s="19"/>
    </row>
    <row r="337" spans="12:13">
      <c r="L337" s="19"/>
      <c r="M337" s="19"/>
    </row>
    <row r="338" spans="12:13">
      <c r="L338" s="19"/>
      <c r="M338" s="19"/>
    </row>
    <row r="339" spans="12:13">
      <c r="L339" s="19"/>
      <c r="M339" s="19"/>
    </row>
    <row r="340" spans="12:13">
      <c r="L340" s="19"/>
      <c r="M340" s="19"/>
    </row>
    <row r="341" spans="12:13">
      <c r="L341" s="19"/>
      <c r="M341" s="19"/>
    </row>
    <row r="342" spans="12:13">
      <c r="L342" s="19"/>
      <c r="M342" s="19"/>
    </row>
    <row r="343" spans="12:13">
      <c r="L343" s="19"/>
      <c r="M343" s="19"/>
    </row>
    <row r="344" spans="12:13">
      <c r="L344" s="19"/>
      <c r="M344" s="19"/>
    </row>
    <row r="345" spans="12:13">
      <c r="L345" s="19"/>
      <c r="M345" s="19"/>
    </row>
    <row r="346" spans="12:13">
      <c r="L346" s="19"/>
      <c r="M346" s="19"/>
    </row>
    <row r="347" spans="12:13">
      <c r="L347" s="19"/>
      <c r="M347" s="19"/>
    </row>
    <row r="348" spans="12:13">
      <c r="L348" s="19"/>
      <c r="M348" s="19"/>
    </row>
    <row r="349" spans="12:13">
      <c r="L349" s="19"/>
      <c r="M349" s="19"/>
    </row>
    <row r="350" spans="12:13">
      <c r="L350" s="19"/>
      <c r="M350" s="19"/>
    </row>
    <row r="351" spans="12:13">
      <c r="L351" s="19"/>
      <c r="M351" s="19"/>
    </row>
    <row r="352" spans="12:13">
      <c r="L352" s="19"/>
      <c r="M352" s="19"/>
    </row>
    <row r="353" spans="12:13">
      <c r="L353" s="19"/>
      <c r="M353" s="19"/>
    </row>
    <row r="354" spans="12:13">
      <c r="L354" s="19"/>
      <c r="M354" s="19"/>
    </row>
    <row r="355" spans="12:13">
      <c r="L355" s="19"/>
      <c r="M355" s="19"/>
    </row>
    <row r="356" spans="12:13">
      <c r="L356" s="19"/>
      <c r="M356" s="19"/>
    </row>
    <row r="357" spans="12:13">
      <c r="L357" s="19"/>
      <c r="M357" s="19"/>
    </row>
    <row r="358" spans="12:13">
      <c r="L358" s="19"/>
      <c r="M358" s="19"/>
    </row>
    <row r="359" spans="12:13">
      <c r="L359" s="19"/>
      <c r="M359" s="19"/>
    </row>
    <row r="360" spans="12:13">
      <c r="L360" s="19"/>
      <c r="M360" s="19"/>
    </row>
    <row r="361" spans="12:13">
      <c r="L361" s="19"/>
      <c r="M361" s="19"/>
    </row>
    <row r="362" spans="12:13">
      <c r="L362" s="19"/>
      <c r="M362" s="19"/>
    </row>
    <row r="363" spans="12:13">
      <c r="L363" s="19"/>
      <c r="M363" s="19"/>
    </row>
    <row r="364" spans="12:13">
      <c r="L364" s="19"/>
      <c r="M364" s="19"/>
    </row>
    <row r="365" spans="12:13">
      <c r="L365" s="19"/>
      <c r="M365" s="19"/>
    </row>
    <row r="366" spans="12:13">
      <c r="L366" s="19"/>
      <c r="M366" s="19"/>
    </row>
    <row r="367" spans="12:13">
      <c r="L367" s="19"/>
      <c r="M367" s="19"/>
    </row>
    <row r="368" spans="12:13">
      <c r="L368" s="19"/>
      <c r="M368" s="19"/>
    </row>
    <row r="369" spans="12:13">
      <c r="L369" s="19"/>
      <c r="M369" s="19"/>
    </row>
    <row r="370" spans="12:13">
      <c r="L370" s="19"/>
      <c r="M370" s="19"/>
    </row>
    <row r="371" spans="12:13">
      <c r="L371" s="19"/>
      <c r="M371" s="19"/>
    </row>
    <row r="372" spans="12:13">
      <c r="L372" s="19"/>
      <c r="M372" s="19"/>
    </row>
    <row r="373" spans="12:13">
      <c r="L373" s="19"/>
      <c r="M373" s="19"/>
    </row>
    <row r="374" spans="12:13">
      <c r="L374" s="19"/>
      <c r="M374" s="19"/>
    </row>
    <row r="375" spans="12:13">
      <c r="L375" s="19"/>
      <c r="M375" s="19"/>
    </row>
    <row r="376" spans="12:13">
      <c r="L376" s="19"/>
      <c r="M376" s="19"/>
    </row>
    <row r="377" spans="12:13">
      <c r="L377" s="19"/>
      <c r="M377" s="19"/>
    </row>
    <row r="378" spans="12:13">
      <c r="L378" s="19"/>
      <c r="M378" s="19"/>
    </row>
    <row r="379" spans="12:13">
      <c r="L379" s="19"/>
      <c r="M379" s="19"/>
    </row>
    <row r="380" spans="12:13">
      <c r="L380" s="19"/>
      <c r="M380" s="19"/>
    </row>
    <row r="381" spans="12:13">
      <c r="L381" s="19"/>
      <c r="M381" s="19"/>
    </row>
    <row r="382" spans="12:13">
      <c r="L382" s="19"/>
      <c r="M382" s="19"/>
    </row>
    <row r="383" spans="12:13">
      <c r="L383" s="19"/>
      <c r="M383" s="19"/>
    </row>
    <row r="384" spans="12:13">
      <c r="L384" s="19"/>
      <c r="M384" s="19"/>
    </row>
    <row r="385" spans="12:13">
      <c r="L385" s="19"/>
      <c r="M385" s="19"/>
    </row>
    <row r="386" spans="12:13">
      <c r="L386" s="19"/>
      <c r="M386" s="19"/>
    </row>
    <row r="387" spans="12:13">
      <c r="L387" s="19"/>
      <c r="M387" s="19"/>
    </row>
    <row r="388" spans="12:13">
      <c r="L388" s="19"/>
      <c r="M388" s="19"/>
    </row>
    <row r="389" spans="12:13">
      <c r="L389" s="19"/>
      <c r="M389" s="19"/>
    </row>
    <row r="390" spans="12:13">
      <c r="L390" s="19"/>
      <c r="M390" s="19"/>
    </row>
    <row r="391" spans="12:13">
      <c r="L391" s="19"/>
      <c r="M391" s="19"/>
    </row>
    <row r="392" spans="12:13">
      <c r="L392" s="19"/>
      <c r="M392" s="19"/>
    </row>
    <row r="393" spans="12:13">
      <c r="L393" s="19"/>
      <c r="M393" s="19"/>
    </row>
    <row r="394" spans="12:13">
      <c r="L394" s="19"/>
      <c r="M394" s="19"/>
    </row>
    <row r="395" spans="12:13">
      <c r="L395" s="19"/>
      <c r="M395" s="19"/>
    </row>
    <row r="396" spans="12:13">
      <c r="L396" s="19"/>
      <c r="M396" s="19"/>
    </row>
    <row r="397" spans="12:13">
      <c r="L397" s="19"/>
      <c r="M397" s="19"/>
    </row>
    <row r="398" spans="12:13">
      <c r="L398" s="19"/>
      <c r="M398" s="19"/>
    </row>
    <row r="399" spans="12:13">
      <c r="L399" s="19"/>
      <c r="M399" s="19"/>
    </row>
    <row r="400" spans="12:13">
      <c r="L400" s="19"/>
      <c r="M400" s="19"/>
    </row>
    <row r="401" spans="12:13">
      <c r="L401" s="19"/>
      <c r="M401" s="19"/>
    </row>
    <row r="402" spans="12:13">
      <c r="L402" s="19"/>
      <c r="M402" s="19"/>
    </row>
    <row r="403" spans="12:13">
      <c r="L403" s="19"/>
      <c r="M403" s="19"/>
    </row>
    <row r="404" spans="12:13">
      <c r="L404" s="19"/>
      <c r="M404" s="19"/>
    </row>
    <row r="405" spans="12:13">
      <c r="L405" s="19"/>
      <c r="M405" s="19"/>
    </row>
    <row r="406" spans="12:13">
      <c r="L406" s="19"/>
      <c r="M406" s="19"/>
    </row>
    <row r="407" spans="12:13">
      <c r="L407" s="19"/>
      <c r="M407" s="19"/>
    </row>
    <row r="408" spans="12:13">
      <c r="L408" s="19"/>
      <c r="M408" s="19"/>
    </row>
    <row r="409" spans="12:13">
      <c r="L409" s="19"/>
      <c r="M409" s="19"/>
    </row>
    <row r="410" spans="12:13">
      <c r="L410" s="19"/>
      <c r="M410" s="19"/>
    </row>
    <row r="411" spans="12:13">
      <c r="L411" s="19"/>
      <c r="M411" s="19"/>
    </row>
    <row r="412" spans="12:13">
      <c r="L412" s="19"/>
      <c r="M412" s="19"/>
    </row>
    <row r="413" spans="12:13">
      <c r="L413" s="19"/>
      <c r="M413" s="19"/>
    </row>
    <row r="414" spans="12:13">
      <c r="L414" s="19"/>
      <c r="M414" s="19"/>
    </row>
    <row r="415" spans="12:13">
      <c r="L415" s="19"/>
      <c r="M415" s="19"/>
    </row>
    <row r="416" spans="12:13">
      <c r="L416" s="19"/>
      <c r="M416" s="19"/>
    </row>
    <row r="417" spans="12:13">
      <c r="L417" s="19"/>
      <c r="M417" s="19"/>
    </row>
    <row r="418" spans="12:13">
      <c r="L418" s="19"/>
      <c r="M418" s="19"/>
    </row>
    <row r="419" spans="12:13">
      <c r="L419" s="19"/>
      <c r="M419" s="19"/>
    </row>
    <row r="420" spans="12:13">
      <c r="L420" s="19"/>
      <c r="M420" s="19"/>
    </row>
    <row r="421" spans="12:13">
      <c r="L421" s="19"/>
      <c r="M421" s="19"/>
    </row>
    <row r="422" spans="12:13">
      <c r="L422" s="19"/>
      <c r="M422" s="19"/>
    </row>
    <row r="423" spans="12:13">
      <c r="L423" s="19"/>
      <c r="M423" s="19"/>
    </row>
    <row r="424" spans="12:13">
      <c r="L424" s="19"/>
      <c r="M424" s="19"/>
    </row>
    <row r="425" spans="12:13">
      <c r="L425" s="19"/>
      <c r="M425" s="19"/>
    </row>
    <row r="426" spans="12:13">
      <c r="L426" s="19"/>
      <c r="M426" s="19"/>
    </row>
    <row r="427" spans="12:13">
      <c r="L427" s="19"/>
      <c r="M427" s="19"/>
    </row>
    <row r="428" spans="12:13">
      <c r="L428" s="19"/>
      <c r="M428" s="19"/>
    </row>
    <row r="429" spans="12:13">
      <c r="L429" s="19"/>
      <c r="M429" s="19"/>
    </row>
    <row r="430" spans="12:13">
      <c r="L430" s="19"/>
      <c r="M430" s="19"/>
    </row>
    <row r="431" spans="12:13">
      <c r="L431" s="19"/>
      <c r="M431" s="19"/>
    </row>
    <row r="432" spans="12:13">
      <c r="L432" s="19"/>
      <c r="M432" s="19"/>
    </row>
    <row r="433" spans="12:13">
      <c r="L433" s="19"/>
      <c r="M433" s="19"/>
    </row>
    <row r="434" spans="12:13">
      <c r="L434" s="19"/>
      <c r="M434" s="19"/>
    </row>
    <row r="435" spans="12:13">
      <c r="L435" s="19"/>
      <c r="M435" s="19"/>
    </row>
    <row r="436" spans="12:13">
      <c r="L436" s="19"/>
      <c r="M436" s="19"/>
    </row>
    <row r="437" spans="12:13">
      <c r="L437" s="19"/>
      <c r="M437" s="19"/>
    </row>
    <row r="438" spans="12:13">
      <c r="L438" s="19"/>
      <c r="M438" s="19"/>
    </row>
    <row r="439" spans="12:13">
      <c r="L439" s="19"/>
      <c r="M439" s="19"/>
    </row>
    <row r="440" spans="12:13">
      <c r="L440" s="19"/>
      <c r="M440" s="19"/>
    </row>
    <row r="441" spans="12:13">
      <c r="L441" s="19"/>
      <c r="M441" s="19"/>
    </row>
    <row r="442" spans="12:13">
      <c r="L442" s="19"/>
      <c r="M442" s="19"/>
    </row>
    <row r="443" spans="12:13">
      <c r="L443" s="19"/>
      <c r="M443" s="19"/>
    </row>
    <row r="444" spans="12:13">
      <c r="L444" s="19"/>
      <c r="M444" s="19"/>
    </row>
    <row r="445" spans="12:13">
      <c r="L445" s="19"/>
      <c r="M445" s="19"/>
    </row>
    <row r="446" spans="12:13">
      <c r="L446" s="19"/>
      <c r="M446" s="19"/>
    </row>
    <row r="447" spans="12:13">
      <c r="L447" s="19"/>
      <c r="M447" s="19"/>
    </row>
    <row r="448" spans="12:13">
      <c r="L448" s="19"/>
      <c r="M448" s="19"/>
    </row>
    <row r="449" spans="12:13">
      <c r="L449" s="19"/>
      <c r="M449" s="19"/>
    </row>
    <row r="450" spans="12:13">
      <c r="L450" s="19"/>
      <c r="M450" s="19"/>
    </row>
    <row r="451" spans="12:13">
      <c r="L451" s="19"/>
      <c r="M451" s="19"/>
    </row>
    <row r="452" spans="12:13">
      <c r="L452" s="19"/>
      <c r="M452" s="19"/>
    </row>
    <row r="453" spans="12:13">
      <c r="L453" s="19"/>
      <c r="M453" s="19"/>
    </row>
    <row r="454" spans="12:13">
      <c r="L454" s="19"/>
      <c r="M454" s="19"/>
    </row>
    <row r="455" spans="12:13">
      <c r="L455" s="19"/>
      <c r="M455" s="19"/>
    </row>
    <row r="456" spans="12:13">
      <c r="L456" s="19"/>
      <c r="M456" s="19"/>
    </row>
    <row r="457" spans="12:13">
      <c r="L457" s="19"/>
      <c r="M457" s="19"/>
    </row>
    <row r="458" spans="12:13">
      <c r="L458" s="19"/>
      <c r="M458" s="19"/>
    </row>
    <row r="459" spans="12:13">
      <c r="L459" s="19"/>
      <c r="M459" s="19"/>
    </row>
    <row r="460" spans="12:13">
      <c r="L460" s="19"/>
      <c r="M460" s="19"/>
    </row>
    <row r="461" spans="12:13">
      <c r="L461" s="19"/>
      <c r="M461" s="19"/>
    </row>
    <row r="462" spans="12:13">
      <c r="L462" s="19"/>
      <c r="M462" s="19"/>
    </row>
    <row r="463" spans="12:13">
      <c r="L463" s="19"/>
      <c r="M463" s="19"/>
    </row>
    <row r="464" spans="12:13">
      <c r="L464" s="19"/>
      <c r="M464" s="19"/>
    </row>
    <row r="465" spans="12:13">
      <c r="L465" s="19"/>
      <c r="M465" s="19"/>
    </row>
    <row r="466" spans="12:13">
      <c r="L466" s="19"/>
      <c r="M466" s="19"/>
    </row>
    <row r="467" spans="12:13">
      <c r="L467" s="19"/>
      <c r="M467" s="19"/>
    </row>
    <row r="468" spans="12:13">
      <c r="L468" s="19"/>
      <c r="M468" s="19"/>
    </row>
    <row r="469" spans="12:13">
      <c r="L469" s="19"/>
      <c r="M469" s="19"/>
    </row>
    <row r="470" spans="12:13">
      <c r="L470" s="19"/>
      <c r="M470" s="19"/>
    </row>
    <row r="471" spans="12:13">
      <c r="L471" s="19"/>
      <c r="M471" s="19"/>
    </row>
    <row r="472" spans="12:13">
      <c r="L472" s="19"/>
      <c r="M472" s="19"/>
    </row>
    <row r="473" spans="12:13">
      <c r="L473" s="19"/>
      <c r="M473" s="19"/>
    </row>
    <row r="474" spans="12:13">
      <c r="L474" s="19"/>
      <c r="M474" s="19"/>
    </row>
    <row r="475" spans="12:13">
      <c r="L475" s="19"/>
      <c r="M475" s="19"/>
    </row>
    <row r="476" spans="12:13">
      <c r="L476" s="19"/>
      <c r="M476" s="19"/>
    </row>
    <row r="477" spans="12:13">
      <c r="L477" s="19"/>
      <c r="M477" s="19"/>
    </row>
    <row r="478" spans="12:13">
      <c r="L478" s="19"/>
      <c r="M478" s="19"/>
    </row>
    <row r="479" spans="12:13">
      <c r="L479" s="19"/>
      <c r="M479" s="19"/>
    </row>
    <row r="480" spans="12:13">
      <c r="L480" s="19"/>
      <c r="M480" s="19"/>
    </row>
    <row r="481" spans="12:13">
      <c r="L481" s="19"/>
      <c r="M481" s="19"/>
    </row>
    <row r="482" spans="12:13">
      <c r="L482" s="19"/>
      <c r="M482" s="19"/>
    </row>
    <row r="483" spans="12:13">
      <c r="L483" s="19"/>
      <c r="M483" s="19"/>
    </row>
    <row r="484" spans="12:13">
      <c r="L484" s="19"/>
      <c r="M484" s="19"/>
    </row>
    <row r="485" spans="12:13">
      <c r="L485" s="19"/>
      <c r="M485" s="19"/>
    </row>
    <row r="486" spans="12:13">
      <c r="L486" s="19"/>
      <c r="M486" s="19"/>
    </row>
    <row r="487" spans="12:13">
      <c r="L487" s="19"/>
      <c r="M487" s="19"/>
    </row>
    <row r="488" spans="12:13">
      <c r="L488" s="19"/>
      <c r="M488" s="19"/>
    </row>
    <row r="489" spans="12:13">
      <c r="L489" s="19"/>
      <c r="M489" s="19"/>
    </row>
    <row r="490" spans="12:13">
      <c r="L490" s="19"/>
      <c r="M490" s="19"/>
    </row>
    <row r="491" spans="12:13">
      <c r="L491" s="19"/>
      <c r="M491" s="19"/>
    </row>
    <row r="492" spans="12:13">
      <c r="L492" s="19"/>
      <c r="M492" s="19"/>
    </row>
    <row r="493" spans="12:13">
      <c r="L493" s="19"/>
      <c r="M493" s="19"/>
    </row>
    <row r="494" spans="12:13">
      <c r="L494" s="19"/>
      <c r="M494" s="19"/>
    </row>
    <row r="495" spans="12:13">
      <c r="L495" s="19"/>
      <c r="M495" s="19"/>
    </row>
    <row r="496" spans="12:13">
      <c r="L496" s="19"/>
      <c r="M496" s="19"/>
    </row>
    <row r="497" spans="12:13">
      <c r="L497" s="19"/>
      <c r="M497" s="19"/>
    </row>
    <row r="498" spans="12:13">
      <c r="L498" s="19"/>
      <c r="M498" s="19"/>
    </row>
    <row r="499" spans="12:13">
      <c r="L499" s="19"/>
      <c r="M499" s="19"/>
    </row>
    <row r="500" spans="12:13">
      <c r="L500" s="19"/>
      <c r="M500" s="19"/>
    </row>
    <row r="501" spans="12:13">
      <c r="L501" s="19"/>
      <c r="M501" s="19"/>
    </row>
    <row r="502" spans="12:13">
      <c r="L502" s="19"/>
      <c r="M502" s="19"/>
    </row>
    <row r="503" spans="12:13">
      <c r="L503" s="19"/>
      <c r="M503" s="19"/>
    </row>
    <row r="504" spans="12:13">
      <c r="L504" s="19"/>
      <c r="M504" s="19"/>
    </row>
    <row r="505" spans="12:13">
      <c r="L505" s="19"/>
      <c r="M505" s="19"/>
    </row>
    <row r="506" spans="12:13">
      <c r="L506" s="19"/>
      <c r="M506" s="19"/>
    </row>
    <row r="507" spans="12:13">
      <c r="L507" s="19"/>
      <c r="M507" s="19"/>
    </row>
    <row r="508" spans="12:13">
      <c r="L508" s="19"/>
      <c r="M508" s="19"/>
    </row>
    <row r="509" spans="12:13">
      <c r="L509" s="19"/>
      <c r="M509" s="19"/>
    </row>
    <row r="510" spans="12:13">
      <c r="L510" s="19"/>
      <c r="M510" s="19"/>
    </row>
    <row r="511" spans="12:13">
      <c r="L511" s="19"/>
      <c r="M511" s="19"/>
    </row>
    <row r="512" spans="12:13">
      <c r="L512" s="19"/>
      <c r="M512" s="19"/>
    </row>
    <row r="513" spans="12:13">
      <c r="L513" s="19"/>
      <c r="M513" s="19"/>
    </row>
    <row r="514" spans="12:13">
      <c r="L514" s="19"/>
      <c r="M514" s="19"/>
    </row>
    <row r="515" spans="12:13">
      <c r="L515" s="19"/>
      <c r="M515" s="19"/>
    </row>
  </sheetData>
  <mergeCells count="11">
    <mergeCell ref="A1:K1"/>
    <mergeCell ref="A2:K2"/>
    <mergeCell ref="D3:J3"/>
    <mergeCell ref="A25:L25"/>
    <mergeCell ref="A26:L26"/>
    <mergeCell ref="A27:L27"/>
    <mergeCell ref="A28:L28"/>
    <mergeCell ref="A3:A4"/>
    <mergeCell ref="B3:B4"/>
    <mergeCell ref="C3:C4"/>
    <mergeCell ref="K3:K4"/>
  </mergeCells>
  <printOptions horizontalCentered="1"/>
  <pageMargins left="0.904861111111111" right="1.0625" top="0.0388888888888889" bottom="0.0388888888888889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2020-07-16T08:25:00Z</dcterms:created>
  <dcterms:modified xsi:type="dcterms:W3CDTF">2022-08-23T01:47:28Z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D31C19F43B5742A5987A8E3BADD9D747</vt:lpwstr>
  </property>
</Properties>
</file>